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КУБКА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<sst xmlns="http://schemas.openxmlformats.org/spreadsheetml/2006/main" count="89" uniqueCount="75">
  <si>
    <t>Любительский Кубок Москвы
 по ски-альпинизму 2017 г.</t>
  </si>
  <si>
    <t>ИТОГОВЫЙ ПРОТОКОЛ</t>
  </si>
  <si>
    <t xml:space="preserve">Место </t>
  </si>
  <si>
    <t>Участник</t>
  </si>
  <si>
    <t>Город, команда</t>
  </si>
  <si>
    <t>Год рожд.</t>
  </si>
  <si>
    <t>Кубковые баллы</t>
  </si>
  <si>
    <t>ИТОГ</t>
  </si>
  <si>
    <t xml:space="preserve">I этап 15.01.2017 </t>
  </si>
  <si>
    <t xml:space="preserve">II этап 12.02.2017 </t>
  </si>
  <si>
    <t xml:space="preserve">III этап 05.03.2017 </t>
  </si>
  <si>
    <t>МУЖЧИНЫ / ЛЫЖИ</t>
  </si>
  <si>
    <t>Курчаков Вячеслав</t>
  </si>
  <si>
    <t>Москва, SkiTrab</t>
  </si>
  <si>
    <t>Романов Сергей</t>
  </si>
  <si>
    <t>МО, Дзержинский, Альпиндустрия</t>
  </si>
  <si>
    <t>Кравченко Игорь</t>
  </si>
  <si>
    <t>Москва, Динамо</t>
  </si>
  <si>
    <t>Кашин Валерий</t>
  </si>
  <si>
    <t>Кировск, АК Ключ</t>
  </si>
  <si>
    <t>Хворенков Евгений</t>
  </si>
  <si>
    <t>Долгопрудный</t>
  </si>
  <si>
    <t>Фролов Алексей</t>
  </si>
  <si>
    <t>Москва</t>
  </si>
  <si>
    <t>Серов Алексей</t>
  </si>
  <si>
    <t>МО, Королёв, Турклуб Абрис</t>
  </si>
  <si>
    <t>Жуков Олег</t>
  </si>
  <si>
    <t>Сероус Николай</t>
  </si>
  <si>
    <t>МО, Красногорск</t>
  </si>
  <si>
    <t>Романов Андрей</t>
  </si>
  <si>
    <t>Москва, ЦСКА</t>
  </si>
  <si>
    <t>Тряков Сергей</t>
  </si>
  <si>
    <t>Москва, КАИС МЭИ</t>
  </si>
  <si>
    <t>Шарыкин Николай</t>
  </si>
  <si>
    <t>МО, Игнатово, Telemark.ru</t>
  </si>
  <si>
    <t>Важнов Роман</t>
  </si>
  <si>
    <t>МО, Зеленоград, Lightpacker.ru</t>
  </si>
  <si>
    <t>Рашковский Михаил</t>
  </si>
  <si>
    <t>Москва, МХАК им. Е. и В. Абалаковых</t>
  </si>
  <si>
    <t>Лебедев Сергей</t>
  </si>
  <si>
    <t>Москва, Telemark.ru</t>
  </si>
  <si>
    <t>Дутов Данил</t>
  </si>
  <si>
    <t>МО, Одинцово</t>
  </si>
  <si>
    <t>Воронков Станислав</t>
  </si>
  <si>
    <t>Мальцев Иван</t>
  </si>
  <si>
    <t>МУЖЧИНЫ / СНОУБОРД</t>
  </si>
  <si>
    <t>Пушкин Александр</t>
  </si>
  <si>
    <t>Чичугов Алексей</t>
  </si>
  <si>
    <t>Рыбаков Андрей</t>
  </si>
  <si>
    <t>Карпов Максим</t>
  </si>
  <si>
    <t>Зенов Роман</t>
  </si>
  <si>
    <t>ЖЕНЩИНЫ / ЛЫЖИ</t>
  </si>
  <si>
    <t>Федянина Ирина</t>
  </si>
  <si>
    <t>Кубинка-Москва</t>
  </si>
  <si>
    <t>Марченкова Евгения</t>
  </si>
  <si>
    <t>МО, Одинцово, СШОР</t>
  </si>
  <si>
    <t>Карпова Ольга</t>
  </si>
  <si>
    <t>Храмцова Анна</t>
  </si>
  <si>
    <t>Вершинина Ольга</t>
  </si>
  <si>
    <t>Вишнякова Ольга</t>
  </si>
  <si>
    <t>Клепинина Марта</t>
  </si>
  <si>
    <t>Москва, Альпекс</t>
  </si>
  <si>
    <t>Шишенина Мария</t>
  </si>
  <si>
    <t>Москва, МХАК имени Е. и В. Абалаковых</t>
  </si>
  <si>
    <t>Косарева Елена</t>
  </si>
  <si>
    <t>Дармштадт</t>
  </si>
  <si>
    <t>Родионова Инна</t>
  </si>
  <si>
    <t>Москва, 1С</t>
  </si>
  <si>
    <t>Ермолаева Евгения</t>
  </si>
  <si>
    <t>Романова Мария</t>
  </si>
  <si>
    <t>Москва, ROSATOM</t>
  </si>
  <si>
    <t>Волкова Наталья</t>
  </si>
  <si>
    <t>ЖЕНЩИНЫ / СНОУБОРД</t>
  </si>
  <si>
    <t>Самсонова Людмила</t>
  </si>
  <si>
    <t>МО, Реутов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</si>
</sst>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h:mm:ss;@"/>
    <numFmt numFmtId="194" formatCode="[$-FC19]d\ mmmm\ yyyy\ &quot;г.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0" borderId="0" xfId="53">
      <alignment/>
      <protection/>
    </xf>
    <xf numFmtId="0" fontId="22" fillId="0" borderId="0" xfId="53" applyFont="1">
      <alignment/>
      <protection/>
    </xf>
    <xf numFmtId="0" fontId="23" fillId="0" borderId="0" xfId="0" applyFont="1" applyAlignment="1">
      <alignment vertical="center"/>
    </xf>
    <xf numFmtId="0" fontId="14" fillId="0" borderId="0" xfId="53" applyAlignment="1">
      <alignment horizontal="center"/>
      <protection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14" fillId="0" borderId="0" xfId="53" applyAlignment="1">
      <alignment horizontal="center" vertical="center"/>
      <protection/>
    </xf>
    <xf numFmtId="0" fontId="27" fillId="0" borderId="13" xfId="53" applyFont="1" applyBorder="1" applyAlignment="1">
      <alignment horizontal="center" vertical="center"/>
      <protection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NumberFormat="1" applyFont="1" applyBorder="1" applyAlignment="1">
      <alignment horizontal="center" vertical="center"/>
    </xf>
    <xf numFmtId="0" fontId="27" fillId="0" borderId="14" xfId="53" applyFont="1" applyBorder="1" applyAlignment="1">
      <alignment horizontal="center" vertical="center"/>
      <protection/>
    </xf>
    <xf numFmtId="0" fontId="14" fillId="0" borderId="14" xfId="53" applyBorder="1" applyAlignment="1">
      <alignment horizontal="center" vertical="center"/>
      <protection/>
    </xf>
    <xf numFmtId="0" fontId="14" fillId="0" borderId="15" xfId="53" applyBorder="1" applyAlignment="1">
      <alignment vertical="center"/>
      <protection/>
    </xf>
    <xf numFmtId="0" fontId="29" fillId="0" borderId="16" xfId="53" applyFont="1" applyBorder="1" applyAlignment="1">
      <alignment horizontal="center" vertical="center"/>
      <protection/>
    </xf>
    <xf numFmtId="0" fontId="14" fillId="0" borderId="0" xfId="53" applyAlignment="1">
      <alignment vertical="center"/>
      <protection/>
    </xf>
    <xf numFmtId="0" fontId="27" fillId="0" borderId="17" xfId="53" applyFont="1" applyBorder="1" applyAlignment="1">
      <alignment horizontal="center" vertical="center"/>
      <protection/>
    </xf>
    <xf numFmtId="0" fontId="28" fillId="0" borderId="18" xfId="0" applyFont="1" applyBorder="1" applyAlignment="1">
      <alignment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NumberFormat="1" applyFont="1" applyBorder="1" applyAlignment="1">
      <alignment horizontal="center" vertical="center"/>
    </xf>
    <xf numFmtId="0" fontId="27" fillId="0" borderId="18" xfId="53" applyNumberFormat="1" applyFont="1" applyBorder="1" applyAlignment="1">
      <alignment horizontal="center" vertical="center"/>
      <protection/>
    </xf>
    <xf numFmtId="0" fontId="14" fillId="0" borderId="18" xfId="53" applyBorder="1" applyAlignment="1">
      <alignment horizontal="center" vertical="center"/>
      <protection/>
    </xf>
    <xf numFmtId="0" fontId="14" fillId="0" borderId="19" xfId="53" applyBorder="1" applyAlignment="1">
      <alignment vertical="center"/>
      <protection/>
    </xf>
    <xf numFmtId="0" fontId="29" fillId="0" borderId="20" xfId="53" applyFont="1" applyBorder="1" applyAlignment="1">
      <alignment horizontal="center" vertical="center"/>
      <protection/>
    </xf>
    <xf numFmtId="0" fontId="28" fillId="0" borderId="18" xfId="0" applyFont="1" applyBorder="1" applyAlignment="1">
      <alignment vertical="center" wrapText="1"/>
    </xf>
    <xf numFmtId="0" fontId="27" fillId="0" borderId="18" xfId="53" applyFont="1" applyBorder="1" applyAlignment="1">
      <alignment horizontal="center" vertical="center"/>
      <protection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27" fillId="0" borderId="21" xfId="53" applyFont="1" applyBorder="1" applyAlignment="1">
      <alignment horizontal="center" vertical="center"/>
      <protection/>
    </xf>
    <xf numFmtId="0" fontId="29" fillId="0" borderId="22" xfId="53" applyFont="1" applyBorder="1" applyAlignment="1">
      <alignment horizontal="center" vertical="center"/>
      <protection/>
    </xf>
    <xf numFmtId="0" fontId="28" fillId="0" borderId="14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9" fillId="0" borderId="23" xfId="53" applyFont="1" applyBorder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  <xf numFmtId="0" fontId="28" fillId="0" borderId="24" xfId="0" applyFont="1" applyBorder="1" applyAlignment="1">
      <alignment vertical="center"/>
    </xf>
    <xf numFmtId="0" fontId="28" fillId="0" borderId="24" xfId="0" applyFont="1" applyBorder="1" applyAlignment="1">
      <alignment horizontal="left" vertical="center"/>
    </xf>
    <xf numFmtId="0" fontId="28" fillId="0" borderId="24" xfId="0" applyNumberFormat="1" applyFont="1" applyBorder="1" applyAlignment="1">
      <alignment horizontal="center" vertical="center"/>
    </xf>
    <xf numFmtId="0" fontId="27" fillId="0" borderId="24" xfId="53" applyNumberFormat="1" applyFont="1" applyBorder="1" applyAlignment="1">
      <alignment horizontal="center" vertical="center"/>
      <protection/>
    </xf>
    <xf numFmtId="0" fontId="14" fillId="0" borderId="24" xfId="53" applyBorder="1" applyAlignment="1">
      <alignment horizontal="center" vertical="center"/>
      <protection/>
    </xf>
    <xf numFmtId="0" fontId="14" fillId="0" borderId="25" xfId="53" applyBorder="1" applyAlignment="1">
      <alignment vertical="center"/>
      <protection/>
    </xf>
    <xf numFmtId="0" fontId="28" fillId="0" borderId="13" xfId="0" applyFont="1" applyBorder="1" applyAlignment="1">
      <alignment horizontal="center" vertical="center"/>
    </xf>
    <xf numFmtId="0" fontId="14" fillId="0" borderId="14" xfId="53" applyBorder="1" applyAlignment="1">
      <alignment vertical="center"/>
      <protection/>
    </xf>
    <xf numFmtId="0" fontId="28" fillId="0" borderId="17" xfId="0" applyFont="1" applyBorder="1" applyAlignment="1">
      <alignment horizontal="center" vertical="center"/>
    </xf>
    <xf numFmtId="0" fontId="14" fillId="0" borderId="18" xfId="53" applyBorder="1" applyAlignment="1">
      <alignment vertical="center"/>
      <protection/>
    </xf>
    <xf numFmtId="193" fontId="2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left" vertical="center"/>
    </xf>
    <xf numFmtId="0" fontId="0" fillId="0" borderId="26" xfId="0" applyNumberFormat="1" applyFont="1" applyBorder="1" applyAlignment="1">
      <alignment horizontal="center" vertical="center"/>
    </xf>
    <xf numFmtId="0" fontId="27" fillId="0" borderId="26" xfId="53" applyFont="1" applyBorder="1" applyAlignment="1">
      <alignment horizontal="center" vertical="center"/>
      <protection/>
    </xf>
    <xf numFmtId="0" fontId="29" fillId="0" borderId="27" xfId="53" applyFont="1" applyBorder="1" applyAlignment="1">
      <alignment horizontal="center" vertical="center"/>
      <protection/>
    </xf>
    <xf numFmtId="193" fontId="28" fillId="0" borderId="0" xfId="0" applyNumberFormat="1" applyFont="1" applyBorder="1" applyAlignment="1">
      <alignment horizontal="center" vertical="center"/>
    </xf>
    <xf numFmtId="0" fontId="27" fillId="0" borderId="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center" vertical="center"/>
    </xf>
    <xf numFmtId="0" fontId="14" fillId="0" borderId="0" xfId="53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2" fillId="0" borderId="0" xfId="53" applyFont="1" applyAlignment="1">
      <alignment horizontal="center" wrapText="1"/>
      <protection/>
    </xf>
    <xf numFmtId="0" fontId="22" fillId="0" borderId="0" xfId="53" applyFont="1" applyAlignment="1">
      <alignment horizontal="center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удье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2</xdr:col>
      <xdr:colOff>161925</xdr:colOff>
      <xdr:row>1</xdr:row>
      <xdr:rowOff>104775</xdr:rowOff>
    </xdr:to>
    <xdr:pic>
      <xdr:nvPicPr>
        <xdr:cNvPr id="1" name="Picture 4" descr="Альпиндустрия голуб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24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85725</xdr:rowOff>
    </xdr:from>
    <xdr:to>
      <xdr:col>7</xdr:col>
      <xdr:colOff>581025</xdr:colOff>
      <xdr:row>1</xdr:row>
      <xdr:rowOff>200025</xdr:rowOff>
    </xdr:to>
    <xdr:pic>
      <xdr:nvPicPr>
        <xdr:cNvPr id="2" name="Picture 2" descr="FAi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8572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0</xdr:row>
      <xdr:rowOff>142875</xdr:rowOff>
    </xdr:from>
    <xdr:to>
      <xdr:col>6</xdr:col>
      <xdr:colOff>466725</xdr:colOff>
      <xdr:row>1</xdr:row>
      <xdr:rowOff>133350</xdr:rowOff>
    </xdr:to>
    <xdr:pic>
      <xdr:nvPicPr>
        <xdr:cNvPr id="3" name="Picture 5" descr="Московский ски-альпинизм 2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428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5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6.00390625" style="1" customWidth="1"/>
    <col min="2" max="2" width="20.7109375" style="1" customWidth="1"/>
    <col min="3" max="3" width="34.28125" style="1" customWidth="1"/>
    <col min="4" max="4" width="6.140625" style="1" customWidth="1"/>
    <col min="5" max="5" width="9.00390625" style="4" customWidth="1"/>
    <col min="6" max="6" width="9.140625" style="4" customWidth="1"/>
    <col min="7" max="16384" width="9.140625" style="1" customWidth="1"/>
  </cols>
  <sheetData>
    <row r="1" spans="1:8" ht="43.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4" ht="18">
      <c r="A2" s="2"/>
      <c r="B2" s="3"/>
      <c r="C2" s="3"/>
      <c r="D2" s="3"/>
    </row>
    <row r="3" spans="1:8" ht="18.75" customHeight="1" thickBot="1">
      <c r="A3" s="72" t="s">
        <v>1</v>
      </c>
      <c r="B3" s="72"/>
      <c r="C3" s="72"/>
      <c r="D3" s="72"/>
      <c r="E3" s="72"/>
      <c r="F3" s="72"/>
      <c r="G3" s="72"/>
      <c r="H3" s="72"/>
    </row>
    <row r="4" spans="1:8" ht="31.5" customHeight="1" thickBot="1">
      <c r="A4" s="73" t="s">
        <v>2</v>
      </c>
      <c r="B4" s="75" t="s">
        <v>3</v>
      </c>
      <c r="C4" s="77" t="s">
        <v>4</v>
      </c>
      <c r="D4" s="79" t="s">
        <v>5</v>
      </c>
      <c r="E4" s="81" t="s">
        <v>6</v>
      </c>
      <c r="F4" s="82"/>
      <c r="G4" s="83"/>
      <c r="H4" s="84" t="s">
        <v>7</v>
      </c>
    </row>
    <row r="5" spans="1:8" ht="21" thickBot="1">
      <c r="A5" s="74"/>
      <c r="B5" s="76"/>
      <c r="C5" s="78"/>
      <c r="D5" s="80"/>
      <c r="E5" s="5" t="s">
        <v>8</v>
      </c>
      <c r="F5" s="6" t="s">
        <v>9</v>
      </c>
      <c r="G5" s="7" t="s">
        <v>10</v>
      </c>
      <c r="H5" s="85"/>
    </row>
    <row r="6" spans="1:8" s="8" customFormat="1" ht="15.75" customHeight="1" thickBot="1">
      <c r="A6" s="86" t="s">
        <v>11</v>
      </c>
      <c r="B6" s="87"/>
      <c r="C6" s="87"/>
      <c r="D6" s="87"/>
      <c r="E6" s="87"/>
      <c r="F6" s="87"/>
      <c r="G6" s="87"/>
      <c r="H6" s="88"/>
    </row>
    <row r="7" spans="1:8" s="17" customFormat="1" ht="15.75" customHeight="1">
      <c r="A7" s="9">
        <v>1</v>
      </c>
      <c r="B7" s="10" t="s">
        <v>12</v>
      </c>
      <c r="C7" s="11" t="s">
        <v>13</v>
      </c>
      <c r="D7" s="12">
        <v>1966</v>
      </c>
      <c r="E7" s="13">
        <v>100</v>
      </c>
      <c r="F7" s="14">
        <v>100</v>
      </c>
      <c r="G7" s="15"/>
      <c r="H7" s="16">
        <f aca="true" t="shared" si="0" ref="H7:H24">SUM(E7:G7)</f>
        <v>200</v>
      </c>
    </row>
    <row r="8" spans="1:8" s="17" customFormat="1" ht="15.75" customHeight="1">
      <c r="A8" s="18">
        <v>2</v>
      </c>
      <c r="B8" s="19" t="s">
        <v>14</v>
      </c>
      <c r="C8" s="20" t="s">
        <v>15</v>
      </c>
      <c r="D8" s="21">
        <v>1955</v>
      </c>
      <c r="E8" s="22">
        <v>50</v>
      </c>
      <c r="F8" s="23">
        <v>60</v>
      </c>
      <c r="G8" s="24"/>
      <c r="H8" s="25">
        <f t="shared" si="0"/>
        <v>110</v>
      </c>
    </row>
    <row r="9" spans="1:8" s="17" customFormat="1" ht="24" customHeight="1">
      <c r="A9" s="18">
        <v>3</v>
      </c>
      <c r="B9" s="19" t="s">
        <v>16</v>
      </c>
      <c r="C9" s="26" t="s">
        <v>17</v>
      </c>
      <c r="D9" s="21">
        <v>1966</v>
      </c>
      <c r="E9" s="27">
        <v>80</v>
      </c>
      <c r="F9" s="23"/>
      <c r="G9" s="24"/>
      <c r="H9" s="25">
        <f t="shared" si="0"/>
        <v>80</v>
      </c>
    </row>
    <row r="10" spans="1:8" s="17" customFormat="1" ht="24" customHeight="1">
      <c r="A10" s="18">
        <v>4</v>
      </c>
      <c r="B10" s="28" t="s">
        <v>18</v>
      </c>
      <c r="C10" s="29" t="s">
        <v>19</v>
      </c>
      <c r="D10" s="30">
        <v>1997</v>
      </c>
      <c r="E10" s="27"/>
      <c r="F10" s="23">
        <v>80</v>
      </c>
      <c r="G10" s="24"/>
      <c r="H10" s="25">
        <f t="shared" si="0"/>
        <v>80</v>
      </c>
    </row>
    <row r="11" spans="1:8" s="17" customFormat="1" ht="15.75" customHeight="1">
      <c r="A11" s="18">
        <v>5</v>
      </c>
      <c r="B11" s="19" t="s">
        <v>20</v>
      </c>
      <c r="C11" s="20" t="s">
        <v>21</v>
      </c>
      <c r="D11" s="21">
        <v>1973</v>
      </c>
      <c r="E11" s="27">
        <v>36</v>
      </c>
      <c r="F11" s="23">
        <v>40</v>
      </c>
      <c r="G11" s="24"/>
      <c r="H11" s="25">
        <f t="shared" si="0"/>
        <v>76</v>
      </c>
    </row>
    <row r="12" spans="1:8" s="17" customFormat="1" ht="24" customHeight="1">
      <c r="A12" s="18">
        <v>6</v>
      </c>
      <c r="B12" s="19" t="s">
        <v>22</v>
      </c>
      <c r="C12" s="20" t="s">
        <v>23</v>
      </c>
      <c r="D12" s="21">
        <v>1975</v>
      </c>
      <c r="E12" s="27">
        <v>32</v>
      </c>
      <c r="F12" s="23">
        <v>36</v>
      </c>
      <c r="G12" s="24"/>
      <c r="H12" s="25">
        <f t="shared" si="0"/>
        <v>68</v>
      </c>
    </row>
    <row r="13" spans="1:8" s="17" customFormat="1" ht="15.75" customHeight="1">
      <c r="A13" s="18">
        <v>7</v>
      </c>
      <c r="B13" s="19" t="s">
        <v>24</v>
      </c>
      <c r="C13" s="26" t="s">
        <v>25</v>
      </c>
      <c r="D13" s="21">
        <v>1980</v>
      </c>
      <c r="E13" s="27">
        <v>60</v>
      </c>
      <c r="F13" s="23"/>
      <c r="G13" s="24"/>
      <c r="H13" s="25">
        <f t="shared" si="0"/>
        <v>60</v>
      </c>
    </row>
    <row r="14" spans="1:8" s="17" customFormat="1" ht="15.75" customHeight="1">
      <c r="A14" s="18">
        <v>8</v>
      </c>
      <c r="B14" s="31" t="s">
        <v>26</v>
      </c>
      <c r="C14" s="29" t="s">
        <v>23</v>
      </c>
      <c r="D14" s="30">
        <v>1962</v>
      </c>
      <c r="E14" s="27"/>
      <c r="F14" s="23">
        <v>50</v>
      </c>
      <c r="G14" s="24"/>
      <c r="H14" s="25">
        <f t="shared" si="0"/>
        <v>50</v>
      </c>
    </row>
    <row r="15" spans="1:8" s="17" customFormat="1" ht="24" customHeight="1">
      <c r="A15" s="18">
        <v>9</v>
      </c>
      <c r="B15" s="19" t="s">
        <v>27</v>
      </c>
      <c r="C15" s="20" t="s">
        <v>28</v>
      </c>
      <c r="D15" s="21">
        <v>1947</v>
      </c>
      <c r="E15" s="27">
        <v>22</v>
      </c>
      <c r="F15" s="23">
        <v>24</v>
      </c>
      <c r="G15" s="24"/>
      <c r="H15" s="25">
        <f t="shared" si="0"/>
        <v>46</v>
      </c>
    </row>
    <row r="16" spans="1:8" s="17" customFormat="1" ht="15.75" customHeight="1">
      <c r="A16" s="18">
        <v>10</v>
      </c>
      <c r="B16" s="19" t="s">
        <v>29</v>
      </c>
      <c r="C16" s="20" t="s">
        <v>30</v>
      </c>
      <c r="D16" s="21">
        <v>1959</v>
      </c>
      <c r="E16" s="27">
        <v>45</v>
      </c>
      <c r="F16" s="23"/>
      <c r="G16" s="24"/>
      <c r="H16" s="25">
        <f t="shared" si="0"/>
        <v>45</v>
      </c>
    </row>
    <row r="17" spans="1:8" s="17" customFormat="1" ht="15.75" customHeight="1">
      <c r="A17" s="18">
        <v>11</v>
      </c>
      <c r="B17" s="31" t="s">
        <v>31</v>
      </c>
      <c r="C17" s="29" t="s">
        <v>32</v>
      </c>
      <c r="D17" s="32">
        <v>1961</v>
      </c>
      <c r="E17" s="27"/>
      <c r="F17" s="23">
        <v>45</v>
      </c>
      <c r="G17" s="24"/>
      <c r="H17" s="25">
        <f t="shared" si="0"/>
        <v>45</v>
      </c>
    </row>
    <row r="18" spans="1:8" s="17" customFormat="1" ht="15.75" customHeight="1">
      <c r="A18" s="18">
        <v>12</v>
      </c>
      <c r="B18" s="19" t="s">
        <v>33</v>
      </c>
      <c r="C18" s="20" t="s">
        <v>34</v>
      </c>
      <c r="D18" s="21">
        <v>1977</v>
      </c>
      <c r="E18" s="27">
        <v>40</v>
      </c>
      <c r="F18" s="23"/>
      <c r="G18" s="24"/>
      <c r="H18" s="25">
        <f t="shared" si="0"/>
        <v>40</v>
      </c>
    </row>
    <row r="19" spans="1:8" s="17" customFormat="1" ht="15.75" customHeight="1">
      <c r="A19" s="18">
        <v>13</v>
      </c>
      <c r="B19" s="31" t="s">
        <v>35</v>
      </c>
      <c r="C19" s="29" t="s">
        <v>36</v>
      </c>
      <c r="D19" s="32">
        <v>1981</v>
      </c>
      <c r="E19" s="27"/>
      <c r="F19" s="23">
        <v>32</v>
      </c>
      <c r="G19" s="24"/>
      <c r="H19" s="25">
        <f t="shared" si="0"/>
        <v>32</v>
      </c>
    </row>
    <row r="20" spans="1:8" s="17" customFormat="1" ht="15.75" customHeight="1">
      <c r="A20" s="18">
        <v>14</v>
      </c>
      <c r="B20" s="19" t="s">
        <v>37</v>
      </c>
      <c r="C20" s="20" t="s">
        <v>38</v>
      </c>
      <c r="D20" s="21">
        <v>1983</v>
      </c>
      <c r="E20" s="27">
        <v>29</v>
      </c>
      <c r="F20" s="23"/>
      <c r="G20" s="24"/>
      <c r="H20" s="25">
        <f t="shared" si="0"/>
        <v>29</v>
      </c>
    </row>
    <row r="21" spans="1:8" s="17" customFormat="1" ht="15.75" customHeight="1">
      <c r="A21" s="18">
        <v>15</v>
      </c>
      <c r="B21" s="31" t="s">
        <v>39</v>
      </c>
      <c r="C21" s="29" t="s">
        <v>40</v>
      </c>
      <c r="D21" s="30">
        <v>1988</v>
      </c>
      <c r="E21" s="27"/>
      <c r="F21" s="23">
        <v>29</v>
      </c>
      <c r="G21" s="24"/>
      <c r="H21" s="25">
        <f t="shared" si="0"/>
        <v>29</v>
      </c>
    </row>
    <row r="22" spans="1:8" s="17" customFormat="1" ht="15.75" customHeight="1">
      <c r="A22" s="18">
        <v>16</v>
      </c>
      <c r="B22" s="19" t="s">
        <v>41</v>
      </c>
      <c r="C22" s="20" t="s">
        <v>42</v>
      </c>
      <c r="D22" s="21">
        <v>1983</v>
      </c>
      <c r="E22" s="27">
        <v>26</v>
      </c>
      <c r="F22" s="23"/>
      <c r="G22" s="24"/>
      <c r="H22" s="25">
        <f t="shared" si="0"/>
        <v>26</v>
      </c>
    </row>
    <row r="23" spans="1:8" s="17" customFormat="1" ht="15.75" customHeight="1">
      <c r="A23" s="18">
        <v>17</v>
      </c>
      <c r="B23" s="33" t="s">
        <v>43</v>
      </c>
      <c r="C23" s="29" t="s">
        <v>38</v>
      </c>
      <c r="D23" s="30">
        <v>1983</v>
      </c>
      <c r="E23" s="27"/>
      <c r="F23" s="23">
        <v>26</v>
      </c>
      <c r="G23" s="24"/>
      <c r="H23" s="25">
        <f t="shared" si="0"/>
        <v>26</v>
      </c>
    </row>
    <row r="24" spans="1:8" s="17" customFormat="1" ht="15.75" customHeight="1" thickBot="1">
      <c r="A24" s="34">
        <v>18</v>
      </c>
      <c r="B24" s="19" t="s">
        <v>44</v>
      </c>
      <c r="C24" s="20" t="s">
        <v>23</v>
      </c>
      <c r="D24" s="21">
        <v>1978</v>
      </c>
      <c r="E24" s="27">
        <v>24</v>
      </c>
      <c r="F24" s="23"/>
      <c r="G24" s="24"/>
      <c r="H24" s="35">
        <f t="shared" si="0"/>
        <v>24</v>
      </c>
    </row>
    <row r="25" spans="1:8" s="17" customFormat="1" ht="15.75" customHeight="1" thickBot="1">
      <c r="A25" s="68" t="s">
        <v>45</v>
      </c>
      <c r="B25" s="69"/>
      <c r="C25" s="69"/>
      <c r="D25" s="69"/>
      <c r="E25" s="69"/>
      <c r="F25" s="69"/>
      <c r="G25" s="69"/>
      <c r="H25" s="70"/>
    </row>
    <row r="26" spans="1:8" s="17" customFormat="1" ht="15.75" customHeight="1">
      <c r="A26" s="9">
        <v>1</v>
      </c>
      <c r="B26" s="10" t="s">
        <v>46</v>
      </c>
      <c r="C26" s="36" t="s">
        <v>23</v>
      </c>
      <c r="D26" s="12">
        <v>1988</v>
      </c>
      <c r="E26" s="13">
        <v>80</v>
      </c>
      <c r="F26" s="14">
        <v>100</v>
      </c>
      <c r="G26" s="15"/>
      <c r="H26" s="16">
        <f>SUM(E26:G26)</f>
        <v>180</v>
      </c>
    </row>
    <row r="27" spans="1:8" s="17" customFormat="1" ht="15.75" customHeight="1">
      <c r="A27" s="18">
        <v>2</v>
      </c>
      <c r="B27" s="19" t="s">
        <v>47</v>
      </c>
      <c r="C27" s="37" t="s">
        <v>23</v>
      </c>
      <c r="D27" s="21">
        <v>1984</v>
      </c>
      <c r="E27" s="27">
        <v>100</v>
      </c>
      <c r="F27" s="23"/>
      <c r="G27" s="24"/>
      <c r="H27" s="38">
        <f>SUM(E27:G27)</f>
        <v>100</v>
      </c>
    </row>
    <row r="28" spans="1:8" s="17" customFormat="1" ht="15.75" customHeight="1">
      <c r="A28" s="18">
        <v>3</v>
      </c>
      <c r="B28" s="28" t="s">
        <v>48</v>
      </c>
      <c r="C28" s="39" t="s">
        <v>23</v>
      </c>
      <c r="D28" s="30">
        <v>1986</v>
      </c>
      <c r="E28" s="22"/>
      <c r="F28" s="23">
        <v>80</v>
      </c>
      <c r="G28" s="24"/>
      <c r="H28" s="25">
        <f>SUM(E28:G28)</f>
        <v>80</v>
      </c>
    </row>
    <row r="29" spans="1:8" s="17" customFormat="1" ht="15.75" customHeight="1">
      <c r="A29" s="18">
        <v>4</v>
      </c>
      <c r="B29" s="19" t="s">
        <v>49</v>
      </c>
      <c r="C29" s="37" t="s">
        <v>23</v>
      </c>
      <c r="D29" s="21">
        <v>1975</v>
      </c>
      <c r="E29" s="27">
        <v>60</v>
      </c>
      <c r="F29" s="23"/>
      <c r="G29" s="24"/>
      <c r="H29" s="25">
        <f>SUM(E29:G29)</f>
        <v>60</v>
      </c>
    </row>
    <row r="30" spans="1:8" s="17" customFormat="1" ht="15.75" customHeight="1" thickBot="1">
      <c r="A30" s="34">
        <v>5</v>
      </c>
      <c r="B30" s="40" t="s">
        <v>50</v>
      </c>
      <c r="C30" s="41" t="s">
        <v>23</v>
      </c>
      <c r="D30" s="42">
        <v>1983</v>
      </c>
      <c r="E30" s="43">
        <v>50</v>
      </c>
      <c r="F30" s="44"/>
      <c r="G30" s="45"/>
      <c r="H30" s="35">
        <f>SUM(E30:G30)</f>
        <v>50</v>
      </c>
    </row>
    <row r="31" spans="1:8" s="17" customFormat="1" ht="18" customHeight="1" thickBot="1">
      <c r="A31" s="68" t="s">
        <v>51</v>
      </c>
      <c r="B31" s="69"/>
      <c r="C31" s="69"/>
      <c r="D31" s="69"/>
      <c r="E31" s="69"/>
      <c r="F31" s="69"/>
      <c r="G31" s="69"/>
      <c r="H31" s="70"/>
    </row>
    <row r="32" spans="1:8" s="17" customFormat="1" ht="18" customHeight="1">
      <c r="A32" s="46">
        <v>1</v>
      </c>
      <c r="B32" s="10" t="s">
        <v>52</v>
      </c>
      <c r="C32" s="36" t="s">
        <v>53</v>
      </c>
      <c r="D32" s="12">
        <v>1984</v>
      </c>
      <c r="E32" s="13">
        <v>80</v>
      </c>
      <c r="F32" s="14">
        <v>100</v>
      </c>
      <c r="G32" s="47"/>
      <c r="H32" s="25">
        <f aca="true" t="shared" si="1" ref="H32:H44">SUM(E32:G32)</f>
        <v>180</v>
      </c>
    </row>
    <row r="33" spans="1:8" s="17" customFormat="1" ht="18" customHeight="1">
      <c r="A33" s="48">
        <v>2</v>
      </c>
      <c r="B33" s="19" t="s">
        <v>54</v>
      </c>
      <c r="C33" s="37" t="s">
        <v>55</v>
      </c>
      <c r="D33" s="21">
        <v>1987</v>
      </c>
      <c r="E33" s="27">
        <v>100</v>
      </c>
      <c r="F33" s="23"/>
      <c r="G33" s="49"/>
      <c r="H33" s="25">
        <f t="shared" si="1"/>
        <v>100</v>
      </c>
    </row>
    <row r="34" spans="1:8" s="17" customFormat="1" ht="18" customHeight="1">
      <c r="A34" s="48">
        <v>3</v>
      </c>
      <c r="B34" s="19" t="s">
        <v>56</v>
      </c>
      <c r="C34" s="37" t="s">
        <v>34</v>
      </c>
      <c r="D34" s="21">
        <v>1985</v>
      </c>
      <c r="E34" s="27">
        <v>45</v>
      </c>
      <c r="F34" s="23">
        <v>40</v>
      </c>
      <c r="G34" s="49"/>
      <c r="H34" s="25">
        <f t="shared" si="1"/>
        <v>85</v>
      </c>
    </row>
    <row r="35" spans="1:8" s="17" customFormat="1" ht="18" customHeight="1">
      <c r="A35" s="48">
        <v>4</v>
      </c>
      <c r="B35" s="19" t="s">
        <v>57</v>
      </c>
      <c r="C35" s="37" t="s">
        <v>23</v>
      </c>
      <c r="D35" s="21">
        <v>1987</v>
      </c>
      <c r="E35" s="50"/>
      <c r="F35" s="23">
        <v>80</v>
      </c>
      <c r="G35" s="49"/>
      <c r="H35" s="25">
        <f t="shared" si="1"/>
        <v>80</v>
      </c>
    </row>
    <row r="36" spans="1:8" s="17" customFormat="1" ht="18" customHeight="1">
      <c r="A36" s="48">
        <v>5</v>
      </c>
      <c r="B36" s="19" t="s">
        <v>58</v>
      </c>
      <c r="C36" s="37" t="s">
        <v>23</v>
      </c>
      <c r="D36" s="21"/>
      <c r="E36" s="27">
        <v>60</v>
      </c>
      <c r="F36" s="23"/>
      <c r="G36" s="49"/>
      <c r="H36" s="25">
        <f t="shared" si="1"/>
        <v>60</v>
      </c>
    </row>
    <row r="37" spans="1:8" s="17" customFormat="1" ht="18" customHeight="1">
      <c r="A37" s="48">
        <v>6</v>
      </c>
      <c r="B37" s="19" t="s">
        <v>59</v>
      </c>
      <c r="C37" s="37" t="s">
        <v>23</v>
      </c>
      <c r="D37" s="21">
        <v>1978</v>
      </c>
      <c r="E37" s="50"/>
      <c r="F37" s="23">
        <v>60</v>
      </c>
      <c r="G37" s="49"/>
      <c r="H37" s="25">
        <f t="shared" si="1"/>
        <v>60</v>
      </c>
    </row>
    <row r="38" spans="1:8" s="17" customFormat="1" ht="18" customHeight="1">
      <c r="A38" s="48">
        <v>7</v>
      </c>
      <c r="B38" s="19" t="s">
        <v>60</v>
      </c>
      <c r="C38" s="37" t="s">
        <v>61</v>
      </c>
      <c r="D38" s="21">
        <v>1997</v>
      </c>
      <c r="E38" s="22">
        <v>50</v>
      </c>
      <c r="F38" s="23"/>
      <c r="G38" s="49"/>
      <c r="H38" s="25">
        <f t="shared" si="1"/>
        <v>50</v>
      </c>
    </row>
    <row r="39" spans="1:8" s="17" customFormat="1" ht="26.25">
      <c r="A39" s="48">
        <v>8</v>
      </c>
      <c r="B39" s="51" t="s">
        <v>62</v>
      </c>
      <c r="C39" s="29" t="s">
        <v>63</v>
      </c>
      <c r="D39" s="30">
        <v>1988</v>
      </c>
      <c r="E39" s="50"/>
      <c r="F39" s="23">
        <v>50</v>
      </c>
      <c r="G39" s="49"/>
      <c r="H39" s="25">
        <f t="shared" si="1"/>
        <v>50</v>
      </c>
    </row>
    <row r="40" spans="1:8" s="17" customFormat="1" ht="18" customHeight="1">
      <c r="A40" s="48">
        <v>9</v>
      </c>
      <c r="B40" s="31" t="s">
        <v>64</v>
      </c>
      <c r="C40" s="29" t="s">
        <v>65</v>
      </c>
      <c r="D40" s="30">
        <v>1969</v>
      </c>
      <c r="E40" s="50"/>
      <c r="F40" s="23">
        <v>45</v>
      </c>
      <c r="G40" s="49"/>
      <c r="H40" s="25">
        <f t="shared" si="1"/>
        <v>45</v>
      </c>
    </row>
    <row r="41" spans="1:8" s="17" customFormat="1" ht="18" customHeight="1">
      <c r="A41" s="48">
        <v>10</v>
      </c>
      <c r="B41" s="19" t="s">
        <v>66</v>
      </c>
      <c r="C41" s="37" t="s">
        <v>67</v>
      </c>
      <c r="D41" s="21">
        <v>1969</v>
      </c>
      <c r="E41" s="27">
        <v>40</v>
      </c>
      <c r="F41" s="23"/>
      <c r="G41" s="49"/>
      <c r="H41" s="25">
        <f t="shared" si="1"/>
        <v>40</v>
      </c>
    </row>
    <row r="42" spans="1:8" s="17" customFormat="1" ht="18" customHeight="1">
      <c r="A42" s="48">
        <v>11</v>
      </c>
      <c r="B42" s="19" t="s">
        <v>68</v>
      </c>
      <c r="C42" s="37" t="s">
        <v>23</v>
      </c>
      <c r="D42" s="21">
        <v>1984</v>
      </c>
      <c r="E42" s="27">
        <v>36</v>
      </c>
      <c r="F42" s="23"/>
      <c r="G42" s="49"/>
      <c r="H42" s="25">
        <f t="shared" si="1"/>
        <v>36</v>
      </c>
    </row>
    <row r="43" spans="1:8" s="17" customFormat="1" ht="18" customHeight="1">
      <c r="A43" s="48">
        <v>12</v>
      </c>
      <c r="B43" s="19" t="s">
        <v>69</v>
      </c>
      <c r="C43" s="37" t="s">
        <v>70</v>
      </c>
      <c r="D43" s="21">
        <v>1986</v>
      </c>
      <c r="E43" s="27">
        <v>32</v>
      </c>
      <c r="F43" s="23"/>
      <c r="G43" s="49"/>
      <c r="H43" s="25">
        <f t="shared" si="1"/>
        <v>32</v>
      </c>
    </row>
    <row r="44" spans="1:8" s="17" customFormat="1" ht="18" customHeight="1" thickBot="1">
      <c r="A44" s="48">
        <v>13</v>
      </c>
      <c r="B44" s="19" t="s">
        <v>71</v>
      </c>
      <c r="C44" s="37" t="s">
        <v>23</v>
      </c>
      <c r="D44" s="21">
        <v>1967</v>
      </c>
      <c r="E44" s="27">
        <v>29</v>
      </c>
      <c r="F44" s="23"/>
      <c r="G44" s="49"/>
      <c r="H44" s="25">
        <f t="shared" si="1"/>
        <v>29</v>
      </c>
    </row>
    <row r="45" spans="1:8" s="17" customFormat="1" ht="18" customHeight="1" thickBot="1">
      <c r="A45" s="68" t="s">
        <v>72</v>
      </c>
      <c r="B45" s="69"/>
      <c r="C45" s="69"/>
      <c r="D45" s="69"/>
      <c r="E45" s="69"/>
      <c r="F45" s="69"/>
      <c r="G45" s="69"/>
      <c r="H45" s="70"/>
    </row>
    <row r="46" spans="1:18" s="17" customFormat="1" ht="18" customHeight="1" thickBot="1">
      <c r="A46" s="52">
        <v>1</v>
      </c>
      <c r="B46" s="53" t="s">
        <v>73</v>
      </c>
      <c r="C46" s="54" t="s">
        <v>74</v>
      </c>
      <c r="D46" s="55">
        <v>1984</v>
      </c>
      <c r="E46" s="56"/>
      <c r="F46" s="56">
        <v>100</v>
      </c>
      <c r="G46" s="56"/>
      <c r="H46" s="57">
        <f>SUM(E46:G46)</f>
        <v>100</v>
      </c>
      <c r="I46" s="58"/>
      <c r="J46" s="58"/>
      <c r="K46" s="58"/>
      <c r="L46" s="58"/>
      <c r="M46" s="58"/>
      <c r="N46" s="58"/>
      <c r="O46" s="58"/>
      <c r="P46" s="58"/>
      <c r="Q46" s="58"/>
      <c r="R46" s="59"/>
    </row>
    <row r="47" spans="1:18" s="17" customFormat="1" ht="18" customHeight="1">
      <c r="A47" s="60"/>
      <c r="B47" s="61"/>
      <c r="C47" s="62"/>
      <c r="D47" s="63"/>
      <c r="E47" s="58"/>
      <c r="F47" s="8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6" s="17" customFormat="1" ht="18" customHeight="1">
      <c r="A48" s="60"/>
      <c r="B48" s="61"/>
      <c r="C48" s="62"/>
      <c r="D48" s="63"/>
      <c r="E48" s="58"/>
      <c r="F48" s="8"/>
    </row>
    <row r="49" spans="1:6" s="17" customFormat="1" ht="18" customHeight="1">
      <c r="A49" s="60"/>
      <c r="B49" s="61"/>
      <c r="C49" s="62"/>
      <c r="D49" s="63"/>
      <c r="E49" s="58"/>
      <c r="F49" s="8"/>
    </row>
    <row r="50" spans="1:6" s="17" customFormat="1" ht="18" customHeight="1">
      <c r="A50" s="60"/>
      <c r="B50" s="61"/>
      <c r="C50" s="62"/>
      <c r="D50" s="63"/>
      <c r="E50" s="58"/>
      <c r="F50" s="8"/>
    </row>
    <row r="51" spans="2:4" ht="12.75" customHeight="1">
      <c r="B51" s="65"/>
      <c r="C51" s="66"/>
      <c r="D51" s="67"/>
    </row>
    <row r="52" spans="2:4" ht="12.75" customHeight="1">
      <c r="B52" s="65"/>
      <c r="C52" s="66"/>
      <c r="D52"/>
    </row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</sheetData>
  <sheetProtection/>
  <mergeCells count="12">
    <mergeCell ref="H4:H5"/>
    <mergeCell ref="A6:H6"/>
    <mergeCell ref="A25:H25"/>
    <mergeCell ref="A31:H31"/>
    <mergeCell ref="A45:H45"/>
    <mergeCell ref="A1:H1"/>
    <mergeCell ref="A3:H3"/>
    <mergeCell ref="A4:A5"/>
    <mergeCell ref="B4:B5"/>
    <mergeCell ref="C4:C5"/>
    <mergeCell ref="D4:D5"/>
    <mergeCell ref="E4:G4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sromanov Романов Сергей</cp:lastModifiedBy>
  <dcterms:created xsi:type="dcterms:W3CDTF">1996-10-08T23:32:33Z</dcterms:created>
  <dcterms:modified xsi:type="dcterms:W3CDTF">2017-02-13T12:53:44Z</dcterms:modified>
  <cp:category/>
  <cp:version/>
  <cp:contentType/>
  <cp:contentStatus/>
</cp:coreProperties>
</file>