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25" windowWidth="15330" windowHeight="8580" tabRatio="831" activeTab="2"/>
  </bookViews>
  <sheets>
    <sheet name="мужчины" sheetId="1" r:id="rId1"/>
    <sheet name="муж скор" sheetId="2" r:id="rId2"/>
    <sheet name="женщины" sheetId="3" r:id="rId3"/>
    <sheet name="жен скор" sheetId="4" r:id="rId4"/>
    <sheet name="финал" sheetId="5" r:id="rId5"/>
    <sheet name="связки2" sheetId="6" r:id="rId6"/>
    <sheet name="связки" sheetId="7" r:id="rId7"/>
    <sheet name="команды" sheetId="8" r:id="rId8"/>
    <sheet name="команды детские" sheetId="9" r:id="rId9"/>
    <sheet name="Семьи" sheetId="10" r:id="rId10"/>
    <sheet name="Скор муж финал" sheetId="11" r:id="rId11"/>
    <sheet name="Скор жен финал" sheetId="12" r:id="rId12"/>
  </sheets>
  <externalReferences>
    <externalReference r:id="rId15"/>
  </externalReferences>
  <definedNames>
    <definedName name="_xlnm._FilterDatabase" localSheetId="1" hidden="1">'муж скор'!$B$3:$B$38</definedName>
    <definedName name="_xlnm.Print_Titles" localSheetId="2">'женщины'!$4:$4</definedName>
    <definedName name="_xlnm.Print_Titles" localSheetId="0">'мужчины'!$4:$4</definedName>
    <definedName name="_xlnm.Print_Titles" localSheetId="6">'связки'!$1:$7</definedName>
    <definedName name="_xlnm.Print_Titles" localSheetId="5">'связки2'!$1:$7</definedName>
    <definedName name="_xlnm.Print_Titles" localSheetId="4">'финал'!$1:$7</definedName>
  </definedNames>
  <calcPr fullCalcOnLoad="1"/>
</workbook>
</file>

<file path=xl/sharedStrings.xml><?xml version="1.0" encoding="utf-8"?>
<sst xmlns="http://schemas.openxmlformats.org/spreadsheetml/2006/main" count="2010" uniqueCount="410">
  <si>
    <t>ФИО</t>
  </si>
  <si>
    <t>Город</t>
  </si>
  <si>
    <t>Год рожд</t>
  </si>
  <si>
    <t>Раз-ряд</t>
  </si>
  <si>
    <t>Сумма</t>
  </si>
  <si>
    <t>Место</t>
  </si>
  <si>
    <t>Пол</t>
  </si>
  <si>
    <t>Команда</t>
  </si>
  <si>
    <t>№</t>
  </si>
  <si>
    <t>Кол-во трасс</t>
  </si>
  <si>
    <t>Место в номинации</t>
  </si>
  <si>
    <t>Номинация\Баллы</t>
  </si>
  <si>
    <t>ИТОГОВЫЙ ПРОТОКОЛ РЕЗУЛЬТАТОВ</t>
  </si>
  <si>
    <t>Краснодарский край, х.Гуамка</t>
  </si>
  <si>
    <t xml:space="preserve">Зам. гл. Судьи по виду: </t>
  </si>
  <si>
    <t>М</t>
  </si>
  <si>
    <t>Участник 1</t>
  </si>
  <si>
    <t>Участник 2</t>
  </si>
  <si>
    <t>Высота</t>
  </si>
  <si>
    <t>Время</t>
  </si>
  <si>
    <t>Гл. Секретарь (ССВК)</t>
  </si>
  <si>
    <t>А.Г. Федотенков</t>
  </si>
  <si>
    <t>Спонсоры Федерации скалолазания России:</t>
  </si>
  <si>
    <t>Официальный сайт соревнований http://www.c-f-r.ru</t>
  </si>
  <si>
    <t>МУЖЧИНЫ - ФИНАЛ</t>
  </si>
  <si>
    <t>Фамилия Имя</t>
  </si>
  <si>
    <t>ГР</t>
  </si>
  <si>
    <t>Разряд</t>
  </si>
  <si>
    <t>ЖЕНЩИНЫ - ФИНАЛ</t>
  </si>
  <si>
    <t>КОМАНДНЫЙ ЗАЧЕТ</t>
  </si>
  <si>
    <t>Связки</t>
  </si>
  <si>
    <t>Сумма баллов</t>
  </si>
  <si>
    <t>КОМАНДНЫЙ ЗАЧЕТ (ДЕТСКИЙ)</t>
  </si>
  <si>
    <t>Высота (м)</t>
  </si>
  <si>
    <t>Ско-рость</t>
  </si>
  <si>
    <t>Труд-ность</t>
  </si>
  <si>
    <t>Младшие</t>
  </si>
  <si>
    <t>Любители</t>
  </si>
  <si>
    <t>Спортсмены</t>
  </si>
  <si>
    <t>Старшие</t>
  </si>
  <si>
    <t>Начинающие</t>
  </si>
  <si>
    <t>Подростки</t>
  </si>
  <si>
    <t>Суперподростки</t>
  </si>
  <si>
    <t xml:space="preserve">Совершенолетие </t>
  </si>
  <si>
    <t>По шпалам</t>
  </si>
  <si>
    <t>Горе от ума</t>
  </si>
  <si>
    <t>Финал</t>
  </si>
  <si>
    <t>8-14 августа 2016 г</t>
  </si>
  <si>
    <t>М.Ф. Кравченко</t>
  </si>
  <si>
    <t>Всероссийский фестиваль скалолазания «Гуамка – 2016»</t>
  </si>
  <si>
    <t xml:space="preserve">Всероссийский фестиваль скалолазания «Гуамка – 2016»
Всероссийском фестивале скалолазания
«Гуамка – 2016»
Всероссийском фестивале скалолазания
«Гуамка – 2016»
Российский фестиваль скалолазания на естественном рельефе 2014 года </t>
  </si>
  <si>
    <t>Гл. Судья соревнований (СС1К)</t>
  </si>
  <si>
    <t>Сумма лучших 18</t>
  </si>
  <si>
    <t xml:space="preserve">Абрамова Дарья </t>
  </si>
  <si>
    <t xml:space="preserve">Краснодар </t>
  </si>
  <si>
    <t>Ж</t>
  </si>
  <si>
    <t>Аверкина Маргарита</t>
  </si>
  <si>
    <t>Кисловодск</t>
  </si>
  <si>
    <t>б/р</t>
  </si>
  <si>
    <t>Андреева Светлана</t>
  </si>
  <si>
    <t>Санкт-Петербург</t>
  </si>
  <si>
    <t>Шк. №495</t>
  </si>
  <si>
    <t>Анисимова Алиса</t>
  </si>
  <si>
    <t>Москва</t>
  </si>
  <si>
    <t>Ленинградская детвора</t>
  </si>
  <si>
    <t>Бабаева Анастасия</t>
  </si>
  <si>
    <t>Армавир</t>
  </si>
  <si>
    <t>Вольный ветер</t>
  </si>
  <si>
    <t>Бабаскина Анастасия</t>
  </si>
  <si>
    <t>Майкоп</t>
  </si>
  <si>
    <t>Бабенко Дарья</t>
  </si>
  <si>
    <t>Ростов-на-Дону</t>
  </si>
  <si>
    <t>Байчорова Фарида</t>
  </si>
  <si>
    <t>Басанец Майя</t>
  </si>
  <si>
    <t>Королев</t>
  </si>
  <si>
    <t>Боброва Марина</t>
  </si>
  <si>
    <t>Тольятти</t>
  </si>
  <si>
    <t>Бычек Анна</t>
  </si>
  <si>
    <t>Красноярск</t>
  </si>
  <si>
    <t>Василенко Юлия</t>
  </si>
  <si>
    <t>Минеральные Воды</t>
  </si>
  <si>
    <t>Воробей Виктория</t>
  </si>
  <si>
    <t>Воробьева Вероника</t>
  </si>
  <si>
    <t xml:space="preserve">Санкт-Петербург </t>
  </si>
  <si>
    <t>Пять вершин</t>
  </si>
  <si>
    <t>3 юн</t>
  </si>
  <si>
    <t>Воронцова Наталья</t>
  </si>
  <si>
    <t>Гляк Елизавета</t>
  </si>
  <si>
    <t>Гонопольская Дарья</t>
  </si>
  <si>
    <t>Гребеньщикова Лиза</t>
  </si>
  <si>
    <t>Пермь</t>
  </si>
  <si>
    <t>Емельянова Валерия</t>
  </si>
  <si>
    <t>Раксокорикофаллопаторианцы</t>
  </si>
  <si>
    <t>Енкова Анастасия</t>
  </si>
  <si>
    <t>Ермакова Вера</t>
  </si>
  <si>
    <t>Геленджик</t>
  </si>
  <si>
    <t>Згонникова Анастасия</t>
  </si>
  <si>
    <t>Зинова Ульяна</t>
  </si>
  <si>
    <t>1 юн</t>
  </si>
  <si>
    <t>Зотова Василиса</t>
  </si>
  <si>
    <t>Иванова Таисия</t>
  </si>
  <si>
    <t>Кавуненко Ксения</t>
  </si>
  <si>
    <t>Ящерка</t>
  </si>
  <si>
    <t>Какунина Александра</t>
  </si>
  <si>
    <t xml:space="preserve">Капелович Анна  </t>
  </si>
  <si>
    <t>3юн</t>
  </si>
  <si>
    <t>Кардашова Екатерина</t>
  </si>
  <si>
    <t>Киселева Василиса</t>
  </si>
  <si>
    <t>Рязань</t>
  </si>
  <si>
    <t>2 юн</t>
  </si>
  <si>
    <t xml:space="preserve">Коваль Татьяна </t>
  </si>
  <si>
    <t>Питерская молодёжь</t>
  </si>
  <si>
    <t>МС</t>
  </si>
  <si>
    <t>Ветераны</t>
  </si>
  <si>
    <t>Коробейникова Илона</t>
  </si>
  <si>
    <t>Волгодонск</t>
  </si>
  <si>
    <t>Костарева Ирина</t>
  </si>
  <si>
    <t>Куприянова Елена</t>
  </si>
  <si>
    <t>Линникова Анна</t>
  </si>
  <si>
    <t>Лысюк Янина</t>
  </si>
  <si>
    <t>Макурина Наталия</t>
  </si>
  <si>
    <t>Мартынова Валентина</t>
  </si>
  <si>
    <t>Матвеева Екатерина</t>
  </si>
  <si>
    <t>СК "Горизонт"</t>
  </si>
  <si>
    <t>Меркулова Полина</t>
  </si>
  <si>
    <t>Миронова Александра</t>
  </si>
  <si>
    <t>Немова Елена</t>
  </si>
  <si>
    <t>Новороссийск</t>
  </si>
  <si>
    <t>Новикова  Нина</t>
  </si>
  <si>
    <t xml:space="preserve">Обицки Алиса </t>
  </si>
  <si>
    <t>Олейникова Марина</t>
  </si>
  <si>
    <t>Павленко Анастасия</t>
  </si>
  <si>
    <t>Севастополь</t>
  </si>
  <si>
    <t>Павличенко Ярослава</t>
  </si>
  <si>
    <t>Панкратова Екатерина</t>
  </si>
  <si>
    <t>Ижевск</t>
  </si>
  <si>
    <t>Удмуртия</t>
  </si>
  <si>
    <t>Першина Дарья</t>
  </si>
  <si>
    <t>Пикалова Дарья</t>
  </si>
  <si>
    <t>Ставропольский край</t>
  </si>
  <si>
    <t>Подпальная Ксения</t>
  </si>
  <si>
    <t>Ставрополь</t>
  </si>
  <si>
    <t>Путова Ольга</t>
  </si>
  <si>
    <t>Ракло Дарья</t>
  </si>
  <si>
    <t>Краснодар</t>
  </si>
  <si>
    <t>Репенко Диана</t>
  </si>
  <si>
    <t>Сочи</t>
  </si>
  <si>
    <t>Репенко Наталья</t>
  </si>
  <si>
    <t>Савенкова Мария</t>
  </si>
  <si>
    <t>Калининград</t>
  </si>
  <si>
    <t>Савченко Маргарита</t>
  </si>
  <si>
    <t>Савченко Марина</t>
  </si>
  <si>
    <t>Сосновских Марина</t>
  </si>
  <si>
    <t>Титова Татьяна</t>
  </si>
  <si>
    <t>Хабаровск</t>
  </si>
  <si>
    <t>Урванцева Марина</t>
  </si>
  <si>
    <t>Ушакова Мария</t>
  </si>
  <si>
    <t>Федотенкова Екатерина</t>
  </si>
  <si>
    <t>Федотовская Светлана</t>
  </si>
  <si>
    <t>Циренщикова Анна</t>
  </si>
  <si>
    <t>Шакун Таисия</t>
  </si>
  <si>
    <t>Шатова Анна</t>
  </si>
  <si>
    <t>Шебукова Мария</t>
  </si>
  <si>
    <t>Нижний Новгород</t>
  </si>
  <si>
    <t>Шепелева Марина</t>
  </si>
  <si>
    <t>Шумилина Наталья</t>
  </si>
  <si>
    <t>Якунина Юлия</t>
  </si>
  <si>
    <t>Абертасов Георгий</t>
  </si>
  <si>
    <t>Анашкин Никита</t>
  </si>
  <si>
    <t>Аносов Евгений</t>
  </si>
  <si>
    <t>Аристархов Кирилл</t>
  </si>
  <si>
    <t>Бабаев Николай</t>
  </si>
  <si>
    <t>Балуев Роман</t>
  </si>
  <si>
    <t>Батищев Михаил</t>
  </si>
  <si>
    <t xml:space="preserve">Батищев Павел </t>
  </si>
  <si>
    <t>Беренвальд Кирилл</t>
  </si>
  <si>
    <t>Бешев Данил</t>
  </si>
  <si>
    <t>Бибин Максим</t>
  </si>
  <si>
    <t>Буланов Сергей</t>
  </si>
  <si>
    <t>Быстров Иван</t>
  </si>
  <si>
    <t>Васильев Роман</t>
  </si>
  <si>
    <t>Веремчук Василий</t>
  </si>
  <si>
    <t>Витковский Глеб</t>
  </si>
  <si>
    <t>Гаранин Ерофей</t>
  </si>
  <si>
    <t>Гергель Александр</t>
  </si>
  <si>
    <t>Пятигорск</t>
  </si>
  <si>
    <t>Гергель Алексей</t>
  </si>
  <si>
    <t>Глазунов Кирилл</t>
  </si>
  <si>
    <t>Глинка Игорь</t>
  </si>
  <si>
    <t>Горобец Сергей</t>
  </si>
  <si>
    <t>Джемилев Арсен</t>
  </si>
  <si>
    <t xml:space="preserve">Диденко Илья </t>
  </si>
  <si>
    <t>Дрябо Виталий</t>
  </si>
  <si>
    <t>Енилов Александр</t>
  </si>
  <si>
    <t>Завгородний Данила</t>
  </si>
  <si>
    <t>Заикин Искандар</t>
  </si>
  <si>
    <t>Зыбалов Антон</t>
  </si>
  <si>
    <t>Иванов Виктор</t>
  </si>
  <si>
    <t>Иванов Михаил</t>
  </si>
  <si>
    <t>Инденбом Дмитрий</t>
  </si>
  <si>
    <t>Кавер Игорь</t>
  </si>
  <si>
    <t>КМС</t>
  </si>
  <si>
    <t>Казетов Даниил</t>
  </si>
  <si>
    <t>Калимуллин Глеб</t>
  </si>
  <si>
    <t>Калихевич Георгий</t>
  </si>
  <si>
    <t>Каратеев Святогор</t>
  </si>
  <si>
    <t>Киселев Александр</t>
  </si>
  <si>
    <t>Кострома</t>
  </si>
  <si>
    <t>Климов Егор</t>
  </si>
  <si>
    <t>Коваленко Александр</t>
  </si>
  <si>
    <t>Коваленко Егор</t>
  </si>
  <si>
    <t>Кожевников Даниил</t>
  </si>
  <si>
    <t>Козырин Виталий</t>
  </si>
  <si>
    <t>Козяров Евгений</t>
  </si>
  <si>
    <t>Кокоулин Павел</t>
  </si>
  <si>
    <t>Кузнецов Алексей</t>
  </si>
  <si>
    <t>Кузнецов Сергей</t>
  </si>
  <si>
    <t>Кутузов Михаил</t>
  </si>
  <si>
    <t>Лебедев Антон</t>
  </si>
  <si>
    <t>Лесовой Максим</t>
  </si>
  <si>
    <t>Ложкин Андрей</t>
  </si>
  <si>
    <t>Лупандин Станислав</t>
  </si>
  <si>
    <t>Лучкин Фёдор</t>
  </si>
  <si>
    <t>Мазлумян Александр</t>
  </si>
  <si>
    <t>Макаревич Яков</t>
  </si>
  <si>
    <t xml:space="preserve">Макурин Александр </t>
  </si>
  <si>
    <t>Макурин Георгий</t>
  </si>
  <si>
    <t>Макурин Евгений</t>
  </si>
  <si>
    <t>Мамай Иван</t>
  </si>
  <si>
    <t>Маргарян Максим</t>
  </si>
  <si>
    <t>Марков Андрей</t>
  </si>
  <si>
    <t>Маршалов Андрей</t>
  </si>
  <si>
    <t>Маслов Дмитрий</t>
  </si>
  <si>
    <t>Матвеев Егор</t>
  </si>
  <si>
    <t>Матвиенко Дмитрий</t>
  </si>
  <si>
    <t>Михайлов Михаил</t>
  </si>
  <si>
    <t>Мороз Артем</t>
  </si>
  <si>
    <t>Апатиты</t>
  </si>
  <si>
    <t>Мотовилов Василий</t>
  </si>
  <si>
    <t>Мусихин Виктор</t>
  </si>
  <si>
    <t>Науменко Ярослав</t>
  </si>
  <si>
    <t>Нестеров Витольд</t>
  </si>
  <si>
    <t>Овчинников Георгий</t>
  </si>
  <si>
    <t>Павличенко Вадим</t>
  </si>
  <si>
    <t>Пеняев Илья</t>
  </si>
  <si>
    <t>Перов Сергей</t>
  </si>
  <si>
    <t>Петрусенко Анатолий</t>
  </si>
  <si>
    <t>Пешков Никита</t>
  </si>
  <si>
    <t>Пикалов Дмитрий</t>
  </si>
  <si>
    <t>Пикалов Фёдор</t>
  </si>
  <si>
    <t xml:space="preserve">Пильник Федор </t>
  </si>
  <si>
    <t>Писковцев Роман</t>
  </si>
  <si>
    <t>Поваров Данила</t>
  </si>
  <si>
    <t>Погорелов Даниил</t>
  </si>
  <si>
    <t>Подлесный Артем</t>
  </si>
  <si>
    <t>Примак Николай</t>
  </si>
  <si>
    <t>Рабинович Илья</t>
  </si>
  <si>
    <t>Рогожин Никита</t>
  </si>
  <si>
    <t>Рычковский Василий</t>
  </si>
  <si>
    <t>Москва </t>
  </si>
  <si>
    <t>Савейко Александр</t>
  </si>
  <si>
    <t>Савченко Александр</t>
  </si>
  <si>
    <t>Скаков Тимофей</t>
  </si>
  <si>
    <t>Смирнов Сергей</t>
  </si>
  <si>
    <t>Соболев Ярослав</t>
  </si>
  <si>
    <t>Соколов Тимофей</t>
  </si>
  <si>
    <t>Солдатов Ярослав</t>
  </si>
  <si>
    <t>Стрикица Алексей</t>
  </si>
  <si>
    <t>Сучков Даниил</t>
  </si>
  <si>
    <t>Терёхин Александр</t>
  </si>
  <si>
    <t>Тетюшкин  Виктор</t>
  </si>
  <si>
    <t>Топорков Александр</t>
  </si>
  <si>
    <t>Топорков Егор</t>
  </si>
  <si>
    <t>Егорьевск</t>
  </si>
  <si>
    <t>Топорков Макар</t>
  </si>
  <si>
    <t>Торхов Яков</t>
  </si>
  <si>
    <t>Ульянский Арсений</t>
  </si>
  <si>
    <t>Устинов Роман</t>
  </si>
  <si>
    <t>Филиппов Иван</t>
  </si>
  <si>
    <t>Хвостов Игорь</t>
  </si>
  <si>
    <t>Циренщиков Александр</t>
  </si>
  <si>
    <t>Черенков Иван</t>
  </si>
  <si>
    <t>Чубин Александр</t>
  </si>
  <si>
    <t>Шалаев Алексей</t>
  </si>
  <si>
    <t xml:space="preserve">Шахов Алексей </t>
  </si>
  <si>
    <t>Языков Петр</t>
  </si>
  <si>
    <t>Яценко Иван</t>
  </si>
  <si>
    <t>Яцкевич Никита</t>
  </si>
  <si>
    <t>Шк. №495 скальник</t>
  </si>
  <si>
    <t>Степанец Валерий</t>
  </si>
  <si>
    <t>Наскидашвили Алекс</t>
  </si>
  <si>
    <t>Скоробогатченко Анна</t>
  </si>
  <si>
    <t>Воронина Варвара</t>
  </si>
  <si>
    <t>Коняхина Светлана</t>
  </si>
  <si>
    <t>Гуреев Павел</t>
  </si>
  <si>
    <t>Шишаков Павел</t>
  </si>
  <si>
    <t>Ануфриев Семен</t>
  </si>
  <si>
    <t>Провалова Александра</t>
  </si>
  <si>
    <t>Балабан Мария</t>
  </si>
  <si>
    <t>Попова Анастасия</t>
  </si>
  <si>
    <t>Лисютенко Юлия</t>
  </si>
  <si>
    <t>Кавеева Елизавета</t>
  </si>
  <si>
    <t>Скокова Елена</t>
  </si>
  <si>
    <t>Марахова Александра</t>
  </si>
  <si>
    <t>Антоненко Елена</t>
  </si>
  <si>
    <t>Денисенко Елизавета</t>
  </si>
  <si>
    <t>Казетова Дарья</t>
  </si>
  <si>
    <t xml:space="preserve">Фрязино </t>
  </si>
  <si>
    <t>Выхода нет</t>
  </si>
  <si>
    <t>Древесный хохотун</t>
  </si>
  <si>
    <t>Владикавказ</t>
  </si>
  <si>
    <t>Воронеж</t>
  </si>
  <si>
    <t>Астрахань</t>
  </si>
  <si>
    <t>Гуамка</t>
  </si>
  <si>
    <t>Кудашев Михаил</t>
  </si>
  <si>
    <t>Саров</t>
  </si>
  <si>
    <t>Епифанов Иван</t>
  </si>
  <si>
    <t>Пожаров Всеволод</t>
  </si>
  <si>
    <t>Полютов Сергей</t>
  </si>
  <si>
    <t>Коротеев</t>
  </si>
  <si>
    <t>Серегин</t>
  </si>
  <si>
    <t>Чудин Саид</t>
  </si>
  <si>
    <t>Ефремов Антон</t>
  </si>
  <si>
    <t>Павленко Егор</t>
  </si>
  <si>
    <t>Казанцев Михаил</t>
  </si>
  <si>
    <t>Кавеев Андрей</t>
  </si>
  <si>
    <t>Безпалько Андрей</t>
  </si>
  <si>
    <t>Каустова</t>
  </si>
  <si>
    <t>Афанасьев Максим</t>
  </si>
  <si>
    <t>Шишакова Мария</t>
  </si>
  <si>
    <t>Коренюгин Дмитрий</t>
  </si>
  <si>
    <t>Забылов Александр</t>
  </si>
  <si>
    <t>Mobiles in mobile</t>
  </si>
  <si>
    <t>Ретзель</t>
  </si>
  <si>
    <t>Абрамова Дарья</t>
  </si>
  <si>
    <t>Номинация\ Баллы</t>
  </si>
  <si>
    <t>Терехин Александр</t>
  </si>
  <si>
    <t>Mobiles in mobile-Раксокорикофаллопаторианцы</t>
  </si>
  <si>
    <t>Д</t>
  </si>
  <si>
    <t>Ю</t>
  </si>
  <si>
    <t>Вм</t>
  </si>
  <si>
    <t>Вж</t>
  </si>
  <si>
    <t>Трутнева Валерия</t>
  </si>
  <si>
    <t>Женщины</t>
  </si>
  <si>
    <t>Девушки</t>
  </si>
  <si>
    <t>Девочки</t>
  </si>
  <si>
    <t>Жидкова Людмила</t>
  </si>
  <si>
    <t>Самара</t>
  </si>
  <si>
    <t>Мужчины</t>
  </si>
  <si>
    <t>Юноши</t>
  </si>
  <si>
    <t>Мальчики</t>
  </si>
  <si>
    <t>Баллы</t>
  </si>
  <si>
    <t>СЕМЕЙНЫЙ ЗАЧЕТ</t>
  </si>
  <si>
    <t>Топорковы</t>
  </si>
  <si>
    <t>Куприяновы</t>
  </si>
  <si>
    <t>Савченко</t>
  </si>
  <si>
    <t>Репенко</t>
  </si>
  <si>
    <t>Гергель</t>
  </si>
  <si>
    <t>Олейниковы</t>
  </si>
  <si>
    <t>Макурины</t>
  </si>
  <si>
    <t>Пикаловы</t>
  </si>
  <si>
    <t>Четвертьфинал</t>
  </si>
  <si>
    <t>Полуфинал</t>
  </si>
  <si>
    <t>1 трасса</t>
  </si>
  <si>
    <t>2 трасса</t>
  </si>
  <si>
    <t>срыв</t>
  </si>
  <si>
    <t>01:25,22*</t>
  </si>
  <si>
    <t>01:37,94*</t>
  </si>
  <si>
    <t>00:57,37*</t>
  </si>
  <si>
    <t>За 3 место</t>
  </si>
  <si>
    <t>01:15,56*</t>
  </si>
  <si>
    <t>00:22,03*</t>
  </si>
  <si>
    <t>н/я</t>
  </si>
  <si>
    <t>00:19,77*</t>
  </si>
  <si>
    <t>00:35,97*</t>
  </si>
  <si>
    <t>ЖЕНЩИНЫ - СВЯЗКИ</t>
  </si>
  <si>
    <t xml:space="preserve">МУЖЧИНЫ - СВЯЗКИ </t>
  </si>
  <si>
    <t>ТОР</t>
  </si>
  <si>
    <t>11:27,00</t>
  </si>
  <si>
    <t>11:32,06</t>
  </si>
  <si>
    <t>ВЕТЕРАНЫ МУЖЧИНЫ - СВЯЗКИ</t>
  </si>
  <si>
    <t>12:51,03</t>
  </si>
  <si>
    <t>ВЕТЕРАНЫ ЖЕНЩИНЫ - СВЯЗКИ</t>
  </si>
  <si>
    <t>16:59,16</t>
  </si>
  <si>
    <t>ЮНОШИ - СВЯЗКИ</t>
  </si>
  <si>
    <t>13:55,15</t>
  </si>
  <si>
    <t xml:space="preserve">ДЕВУШКИ - СВЯЗКИ </t>
  </si>
  <si>
    <t>С.финал</t>
  </si>
  <si>
    <t>10+</t>
  </si>
  <si>
    <t>6,2+</t>
  </si>
  <si>
    <t>4,9+</t>
  </si>
  <si>
    <t>10-</t>
  </si>
  <si>
    <t>9,7-</t>
  </si>
  <si>
    <t>9,2+</t>
  </si>
  <si>
    <t>8,5-</t>
  </si>
  <si>
    <t>9,6+</t>
  </si>
  <si>
    <t>8,2+</t>
  </si>
  <si>
    <t>7,7+</t>
  </si>
  <si>
    <t>7,5-</t>
  </si>
  <si>
    <t>Всероссийский фестиваль скалолазания на естественном рельефе «Гуамка – 2016»  х.Гуамка (Краснодарский край)</t>
  </si>
  <si>
    <t>ФИНАЛ - СКОРОСТЬ - ПАРНАЯ ГОНКА</t>
  </si>
  <si>
    <t>ЮНОШИ</t>
  </si>
  <si>
    <t>МУЖЧИНЫ</t>
  </si>
  <si>
    <t>ДЕВУШКИ</t>
  </si>
  <si>
    <t>ЖЕНЩИНЫ</t>
  </si>
  <si>
    <t>МУЖЧИНЫ ТРУДНОСТЬ</t>
  </si>
  <si>
    <t>МУЖЧИНЫ СКОРОСТЬ</t>
  </si>
  <si>
    <t>ЖЕНЩИНЫ ТРУДНОСТЬ</t>
  </si>
  <si>
    <t>ЖЕНЩИНЫ СКОРОСТЬ</t>
  </si>
  <si>
    <t>ПМК Спасатель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</si>
</sst>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:ss.00;@"/>
    <numFmt numFmtId="174" formatCode="m:ss.00;@"/>
    <numFmt numFmtId="175" formatCode="m:ss.00"/>
  </numFmts>
  <fonts count="64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Calibri"/>
      <family val="2"/>
    </font>
    <font>
      <sz val="11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8" fillId="0" borderId="11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0" borderId="11" xfId="55" applyFont="1" applyBorder="1">
      <alignment/>
      <protection/>
    </xf>
    <xf numFmtId="49" fontId="8" fillId="0" borderId="11" xfId="53" applyNumberFormat="1" applyFont="1" applyBorder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10" fillId="0" borderId="0" xfId="53" applyFont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1" fillId="33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9" fillId="33" borderId="11" xfId="55" applyFont="1" applyFill="1" applyBorder="1">
      <alignment/>
      <protection/>
    </xf>
    <xf numFmtId="0" fontId="0" fillId="9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0" fillId="0" borderId="0" xfId="53" applyBorder="1" applyAlignment="1">
      <alignment horizontal="center"/>
      <protection/>
    </xf>
    <xf numFmtId="0" fontId="0" fillId="9" borderId="0" xfId="0" applyFill="1" applyAlignment="1">
      <alignment/>
    </xf>
    <xf numFmtId="0" fontId="0" fillId="9" borderId="1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12" fillId="33" borderId="10" xfId="54" applyFont="1" applyFill="1" applyBorder="1" applyAlignment="1">
      <alignment horizontal="left"/>
      <protection/>
    </xf>
    <xf numFmtId="173" fontId="62" fillId="0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/>
    </xf>
    <xf numFmtId="0" fontId="12" fillId="33" borderId="0" xfId="54" applyFont="1" applyFill="1" applyBorder="1" applyAlignment="1">
      <alignment horizontal="left"/>
      <protection/>
    </xf>
    <xf numFmtId="0" fontId="21" fillId="0" borderId="12" xfId="0" applyFont="1" applyBorder="1" applyAlignment="1">
      <alignment horizontal="left" vertical="center" wrapText="1"/>
    </xf>
    <xf numFmtId="173" fontId="9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53" applyFont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spisfest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215</xdr:col>
      <xdr:colOff>9525</xdr:colOff>
      <xdr:row>2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6772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6</xdr:col>
      <xdr:colOff>666750</xdr:colOff>
      <xdr:row>23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6900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666750</xdr:colOff>
      <xdr:row>1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1495425</xdr:colOff>
      <xdr:row>33</xdr:row>
      <xdr:rowOff>161925</xdr:rowOff>
    </xdr:from>
    <xdr:to>
      <xdr:col>14</xdr:col>
      <xdr:colOff>371475</xdr:colOff>
      <xdr:row>38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724775"/>
          <a:ext cx="6477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6</xdr:col>
      <xdr:colOff>304800</xdr:colOff>
      <xdr:row>4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10467" r="7795"/>
        <a:stretch>
          <a:fillRect/>
        </a:stretch>
      </xdr:blipFill>
      <xdr:spPr>
        <a:xfrm>
          <a:off x="0" y="342900"/>
          <a:ext cx="456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1485900</xdr:colOff>
      <xdr:row>33</xdr:row>
      <xdr:rowOff>161925</xdr:rowOff>
    </xdr:from>
    <xdr:to>
      <xdr:col>14</xdr:col>
      <xdr:colOff>152400</xdr:colOff>
      <xdr:row>38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7724775"/>
          <a:ext cx="6477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6</xdr:col>
      <xdr:colOff>28575</xdr:colOff>
      <xdr:row>4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0467" r="7795"/>
        <a:stretch>
          <a:fillRect/>
        </a:stretch>
      </xdr:blipFill>
      <xdr:spPr>
        <a:xfrm>
          <a:off x="0" y="342900"/>
          <a:ext cx="4552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12</xdr:col>
      <xdr:colOff>561975</xdr:colOff>
      <xdr:row>1</xdr:row>
      <xdr:rowOff>419100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6772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214</xdr:col>
      <xdr:colOff>561975</xdr:colOff>
      <xdr:row>1</xdr:row>
      <xdr:rowOff>419100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0"/>
          <a:ext cx="6762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11</xdr:col>
      <xdr:colOff>57150</xdr:colOff>
      <xdr:row>1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5638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1</xdr:row>
      <xdr:rowOff>238125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57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247650</xdr:colOff>
      <xdr:row>41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86775"/>
          <a:ext cx="6457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2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5</xdr:col>
      <xdr:colOff>104775</xdr:colOff>
      <xdr:row>35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10600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2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5</xdr:col>
      <xdr:colOff>104775</xdr:colOff>
      <xdr:row>25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76975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666750</xdr:colOff>
      <xdr:row>1</xdr:row>
      <xdr:rowOff>666750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6</xdr:col>
      <xdr:colOff>666750</xdr:colOff>
      <xdr:row>22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29250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6</xdr:col>
      <xdr:colOff>552450</xdr:colOff>
      <xdr:row>20</xdr:row>
      <xdr:rowOff>209550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1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8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uamfest_2016_12_08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енщины (3)"/>
      <sheetName val="женщины (4)"/>
      <sheetName val="мужчины (3)"/>
      <sheetName val="мужчины (4)"/>
      <sheetName val="женщины (5)"/>
      <sheetName val="женщины (6)"/>
      <sheetName val="мужчины (5)"/>
      <sheetName val="мужчины 11.08."/>
      <sheetName val="мужчины (6)"/>
      <sheetName val="женщины (7)"/>
      <sheetName val="мужчины"/>
      <sheetName val="муж скор"/>
      <sheetName val="муж скор печ"/>
      <sheetName val="муж многоб"/>
      <sheetName val="муж скор (2)"/>
      <sheetName val="для скорости"/>
      <sheetName val="финал скор"/>
      <sheetName val="женщины"/>
      <sheetName val="жен скор печ"/>
      <sheetName val="жен многоб"/>
      <sheetName val="жен скор"/>
      <sheetName val="жен скор (2)"/>
      <sheetName val="финал"/>
      <sheetName val="связки квал"/>
      <sheetName val="связки взр"/>
      <sheetName val="связки дет+вет"/>
      <sheetName val="стартов связки фин"/>
      <sheetName val="команды_"/>
      <sheetName val="команды_ (2)"/>
      <sheetName val="команды детские"/>
      <sheetName val="команды детские (2)"/>
      <sheetName val="Семьи"/>
      <sheetName val="ком"/>
      <sheetName val="мужчины (2)"/>
      <sheetName val="женщин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G154"/>
  <sheetViews>
    <sheetView zoomScale="130" zoomScaleNormal="130" workbookViewId="0" topLeftCell="A1">
      <pane xSplit="8" ySplit="4" topLeftCell="I12" activePane="bottomRight" state="frozen"/>
      <selection pane="topLeft" activeCell="E1" sqref="E1"/>
      <selection pane="topRight" activeCell="E1" sqref="E1"/>
      <selection pane="bottomLeft" activeCell="E1" sqref="E1"/>
      <selection pane="bottomRight" activeCell="D16" sqref="D16"/>
    </sheetView>
  </sheetViews>
  <sheetFormatPr defaultColWidth="9.00390625" defaultRowHeight="12.75"/>
  <cols>
    <col min="1" max="1" width="5.25390625" style="0" customWidth="1"/>
    <col min="2" max="2" width="22.25390625" style="0" bestFit="1" customWidth="1"/>
    <col min="3" max="3" width="19.625" style="1" bestFit="1" customWidth="1"/>
    <col min="4" max="4" width="22.00390625" style="1" customWidth="1"/>
    <col min="5" max="5" width="4.25390625" style="0" hidden="1" customWidth="1"/>
    <col min="6" max="6" width="6.00390625" style="0" customWidth="1"/>
    <col min="7" max="7" width="5.125" style="0" customWidth="1"/>
    <col min="8" max="8" width="15.25390625" style="0" customWidth="1"/>
    <col min="9" max="13" width="5.25390625" style="0" hidden="1" customWidth="1"/>
    <col min="14" max="14" width="6.00390625" style="0" hidden="1" customWidth="1"/>
    <col min="15" max="17" width="5.25390625" style="0" hidden="1" customWidth="1"/>
    <col min="18" max="32" width="5.25390625" style="92" hidden="1" customWidth="1"/>
    <col min="33" max="70" width="5.25390625" style="0" hidden="1" customWidth="1"/>
    <col min="71" max="71" width="5.25390625" style="53" hidden="1" customWidth="1"/>
    <col min="72" max="210" width="5.25390625" style="0" hidden="1" customWidth="1"/>
    <col min="211" max="211" width="6.875" style="0" bestFit="1" customWidth="1"/>
    <col min="212" max="212" width="6.25390625" style="0" bestFit="1" customWidth="1"/>
    <col min="213" max="213" width="6.875" style="1" bestFit="1" customWidth="1"/>
    <col min="214" max="214" width="10.125" style="1" bestFit="1" customWidth="1"/>
    <col min="215" max="215" width="10.25390625" style="1" bestFit="1" customWidth="1"/>
    <col min="216" max="216" width="0.875" style="0" customWidth="1"/>
  </cols>
  <sheetData>
    <row r="1" spans="1:3" ht="45.75" customHeight="1">
      <c r="A1" s="117" t="s">
        <v>399</v>
      </c>
      <c r="B1" s="117"/>
      <c r="C1" s="117"/>
    </row>
    <row r="2" spans="1:215" ht="39.75" customHeight="1">
      <c r="A2" s="117" t="s">
        <v>405</v>
      </c>
      <c r="B2" s="117"/>
      <c r="C2" s="117"/>
      <c r="D2" s="49"/>
      <c r="E2" s="49"/>
      <c r="F2" s="49"/>
      <c r="G2" s="49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G2"/>
    </row>
    <row r="3" spans="1:215" ht="5.25" customHeight="1">
      <c r="A3" s="2"/>
      <c r="B3" s="2"/>
      <c r="C3" s="5"/>
      <c r="D3" s="5"/>
      <c r="E3" s="2"/>
      <c r="F3" s="2"/>
      <c r="G3" s="2"/>
      <c r="H3" s="6"/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93">
        <v>10</v>
      </c>
      <c r="S3" s="93">
        <v>11</v>
      </c>
      <c r="T3" s="93">
        <v>12</v>
      </c>
      <c r="U3" s="93">
        <v>13</v>
      </c>
      <c r="V3" s="93">
        <v>14</v>
      </c>
      <c r="W3" s="93">
        <v>15</v>
      </c>
      <c r="X3" s="93">
        <v>16</v>
      </c>
      <c r="Y3" s="93">
        <v>17</v>
      </c>
      <c r="Z3" s="93">
        <v>18</v>
      </c>
      <c r="AA3" s="93">
        <v>19</v>
      </c>
      <c r="AB3" s="93">
        <v>20</v>
      </c>
      <c r="AC3" s="93">
        <v>21</v>
      </c>
      <c r="AD3" s="93">
        <v>22</v>
      </c>
      <c r="AE3" s="93">
        <v>23</v>
      </c>
      <c r="AF3" s="9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48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3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>
        <v>156</v>
      </c>
      <c r="FI3" s="3">
        <v>157</v>
      </c>
      <c r="FJ3" s="3">
        <v>158</v>
      </c>
      <c r="FK3" s="3">
        <v>159</v>
      </c>
      <c r="FL3" s="3">
        <v>160</v>
      </c>
      <c r="FM3" s="3">
        <v>161</v>
      </c>
      <c r="FN3" s="3">
        <v>162</v>
      </c>
      <c r="FO3" s="3">
        <v>163</v>
      </c>
      <c r="FP3" s="3">
        <v>164</v>
      </c>
      <c r="FQ3" s="3">
        <v>165</v>
      </c>
      <c r="FR3" s="3">
        <v>166</v>
      </c>
      <c r="FS3" s="3">
        <v>167</v>
      </c>
      <c r="FT3" s="3">
        <v>168</v>
      </c>
      <c r="FU3" s="3">
        <v>169</v>
      </c>
      <c r="FV3" s="3">
        <v>170</v>
      </c>
      <c r="FW3" s="3">
        <v>171</v>
      </c>
      <c r="FX3" s="3">
        <v>172</v>
      </c>
      <c r="FY3" s="3">
        <v>173</v>
      </c>
      <c r="FZ3" s="3">
        <v>174</v>
      </c>
      <c r="GA3" s="3">
        <v>175</v>
      </c>
      <c r="GB3" s="3">
        <v>176</v>
      </c>
      <c r="GC3" s="3">
        <v>177</v>
      </c>
      <c r="GD3" s="3">
        <v>178</v>
      </c>
      <c r="GE3" s="3">
        <v>179</v>
      </c>
      <c r="GF3" s="3">
        <v>180</v>
      </c>
      <c r="GG3" s="3">
        <v>181</v>
      </c>
      <c r="GH3" s="3">
        <v>182</v>
      </c>
      <c r="GI3" s="3">
        <v>183</v>
      </c>
      <c r="GJ3" s="3">
        <v>184</v>
      </c>
      <c r="GK3" s="3">
        <v>185</v>
      </c>
      <c r="GL3" s="3">
        <v>186</v>
      </c>
      <c r="GM3" s="3">
        <v>187</v>
      </c>
      <c r="GN3" s="3">
        <v>188</v>
      </c>
      <c r="GO3" s="3">
        <v>189</v>
      </c>
      <c r="GP3" s="3">
        <v>190</v>
      </c>
      <c r="GQ3" s="3">
        <v>191</v>
      </c>
      <c r="GR3" s="3">
        <v>192</v>
      </c>
      <c r="GS3" s="3">
        <v>193</v>
      </c>
      <c r="GT3" s="3">
        <v>194</v>
      </c>
      <c r="GU3" s="3">
        <v>195</v>
      </c>
      <c r="GV3" s="3">
        <v>196</v>
      </c>
      <c r="GW3" s="3">
        <v>197</v>
      </c>
      <c r="GX3" s="3">
        <v>198</v>
      </c>
      <c r="GY3" s="3">
        <v>199</v>
      </c>
      <c r="GZ3" s="3">
        <v>200</v>
      </c>
      <c r="HA3" s="3">
        <v>201</v>
      </c>
      <c r="HB3" s="3">
        <v>202</v>
      </c>
      <c r="HC3" s="3"/>
      <c r="HD3" s="3"/>
      <c r="HE3" s="3"/>
      <c r="HF3" s="3"/>
      <c r="HG3" s="3"/>
    </row>
    <row r="4" spans="1:215" ht="30" customHeight="1">
      <c r="A4" s="3" t="s">
        <v>8</v>
      </c>
      <c r="B4" s="4" t="s">
        <v>0</v>
      </c>
      <c r="C4" s="4" t="s">
        <v>1</v>
      </c>
      <c r="D4" s="4" t="s">
        <v>7</v>
      </c>
      <c r="E4" s="3" t="s">
        <v>6</v>
      </c>
      <c r="F4" s="3" t="s">
        <v>2</v>
      </c>
      <c r="G4" s="3" t="s">
        <v>3</v>
      </c>
      <c r="H4" s="3" t="s">
        <v>335</v>
      </c>
      <c r="I4" s="3">
        <v>2</v>
      </c>
      <c r="J4" s="3">
        <v>4</v>
      </c>
      <c r="K4" s="3">
        <v>13</v>
      </c>
      <c r="L4" s="3">
        <v>18</v>
      </c>
      <c r="M4" s="3">
        <v>13</v>
      </c>
      <c r="N4" s="3">
        <v>10</v>
      </c>
      <c r="O4" s="3">
        <v>22</v>
      </c>
      <c r="P4" s="3">
        <v>22</v>
      </c>
      <c r="Q4" s="3">
        <v>6</v>
      </c>
      <c r="R4" s="93">
        <v>16</v>
      </c>
      <c r="S4" s="93">
        <v>10</v>
      </c>
      <c r="T4" s="93">
        <v>26</v>
      </c>
      <c r="U4" s="93">
        <v>47</v>
      </c>
      <c r="V4" s="93">
        <v>47</v>
      </c>
      <c r="W4" s="93">
        <v>36</v>
      </c>
      <c r="X4" s="93">
        <v>26</v>
      </c>
      <c r="Y4" s="93">
        <v>22</v>
      </c>
      <c r="Z4" s="93">
        <v>22</v>
      </c>
      <c r="AA4" s="93">
        <v>16</v>
      </c>
      <c r="AB4" s="93">
        <v>26</v>
      </c>
      <c r="AC4" s="93">
        <v>36</v>
      </c>
      <c r="AD4" s="93">
        <v>22</v>
      </c>
      <c r="AE4" s="93">
        <v>26</v>
      </c>
      <c r="AF4" s="93">
        <v>22</v>
      </c>
      <c r="AG4" s="3">
        <v>7</v>
      </c>
      <c r="AH4" s="3">
        <v>47</v>
      </c>
      <c r="AI4" s="3">
        <v>47</v>
      </c>
      <c r="AJ4" s="3">
        <v>36</v>
      </c>
      <c r="AK4" s="3">
        <v>7</v>
      </c>
      <c r="AL4" s="3">
        <v>13</v>
      </c>
      <c r="AM4" s="3">
        <v>18</v>
      </c>
      <c r="AN4" s="3">
        <v>18</v>
      </c>
      <c r="AO4" s="3">
        <v>30</v>
      </c>
      <c r="AP4" s="3">
        <v>13</v>
      </c>
      <c r="AQ4" s="3">
        <v>8</v>
      </c>
      <c r="AR4" s="3">
        <v>10</v>
      </c>
      <c r="AS4" s="3">
        <v>4</v>
      </c>
      <c r="AT4" s="3">
        <v>22</v>
      </c>
      <c r="AU4" s="3">
        <v>22</v>
      </c>
      <c r="AV4" s="3">
        <v>67</v>
      </c>
      <c r="AW4" s="3">
        <v>30</v>
      </c>
      <c r="AX4" s="3">
        <v>18</v>
      </c>
      <c r="AY4" s="3">
        <v>30</v>
      </c>
      <c r="AZ4" s="3">
        <v>50</v>
      </c>
      <c r="BA4" s="3">
        <v>335</v>
      </c>
      <c r="BB4" s="3">
        <v>50</v>
      </c>
      <c r="BC4" s="3">
        <v>115</v>
      </c>
      <c r="BD4" s="3">
        <v>30</v>
      </c>
      <c r="BE4" s="3">
        <v>30</v>
      </c>
      <c r="BF4" s="3">
        <v>30</v>
      </c>
      <c r="BG4" s="3">
        <v>39</v>
      </c>
      <c r="BH4" s="3">
        <v>30</v>
      </c>
      <c r="BI4" s="3">
        <v>150</v>
      </c>
      <c r="BJ4" s="3">
        <v>440</v>
      </c>
      <c r="BK4" s="3">
        <v>580</v>
      </c>
      <c r="BL4" s="3">
        <v>250</v>
      </c>
      <c r="BM4" s="3">
        <v>30</v>
      </c>
      <c r="BN4" s="3">
        <v>18</v>
      </c>
      <c r="BO4" s="3">
        <v>6</v>
      </c>
      <c r="BP4" s="3">
        <v>6</v>
      </c>
      <c r="BQ4" s="3">
        <v>8</v>
      </c>
      <c r="BR4" s="3">
        <v>10</v>
      </c>
      <c r="BS4" s="48">
        <v>13</v>
      </c>
      <c r="BT4" s="3">
        <v>5</v>
      </c>
      <c r="BU4" s="3">
        <v>8</v>
      </c>
      <c r="BV4" s="3">
        <v>13</v>
      </c>
      <c r="BW4" s="3">
        <v>8</v>
      </c>
      <c r="BX4" s="3">
        <v>13</v>
      </c>
      <c r="BY4" s="3">
        <v>195</v>
      </c>
      <c r="BZ4" s="3">
        <v>750</v>
      </c>
      <c r="CA4" s="3">
        <v>195</v>
      </c>
      <c r="CB4" s="3">
        <v>88</v>
      </c>
      <c r="CC4" s="3">
        <v>88</v>
      </c>
      <c r="CD4" s="3">
        <v>22</v>
      </c>
      <c r="CE4" s="3">
        <v>6</v>
      </c>
      <c r="CF4" s="3">
        <v>39</v>
      </c>
      <c r="CG4" s="3">
        <v>50</v>
      </c>
      <c r="CH4" s="3">
        <v>50</v>
      </c>
      <c r="CI4" s="3">
        <v>18</v>
      </c>
      <c r="CJ4" s="3">
        <v>39</v>
      </c>
      <c r="CK4" s="3">
        <v>67</v>
      </c>
      <c r="CL4" s="3">
        <v>30</v>
      </c>
      <c r="CM4" s="3">
        <v>250</v>
      </c>
      <c r="CN4" s="3">
        <v>115</v>
      </c>
      <c r="CO4" s="3">
        <v>88</v>
      </c>
      <c r="CP4" s="3">
        <v>67</v>
      </c>
      <c r="CQ4" s="3">
        <v>88</v>
      </c>
      <c r="CR4" s="3">
        <v>150</v>
      </c>
      <c r="CS4" s="3">
        <v>150</v>
      </c>
      <c r="CT4" s="3">
        <v>150</v>
      </c>
      <c r="CU4" s="3">
        <v>39</v>
      </c>
      <c r="CV4" s="3">
        <v>250</v>
      </c>
      <c r="CW4" s="3">
        <v>250</v>
      </c>
      <c r="CX4" s="3">
        <v>195</v>
      </c>
      <c r="CY4" s="3">
        <v>195</v>
      </c>
      <c r="CZ4" s="3">
        <v>580</v>
      </c>
      <c r="DA4" s="3">
        <v>750</v>
      </c>
      <c r="DB4" s="3">
        <v>1000</v>
      </c>
      <c r="DC4" s="3">
        <v>580</v>
      </c>
      <c r="DD4" s="3">
        <v>87</v>
      </c>
      <c r="DE4" s="3">
        <v>195</v>
      </c>
      <c r="DF4" s="3">
        <v>436</v>
      </c>
      <c r="DG4" s="3">
        <v>23</v>
      </c>
      <c r="DH4" s="3">
        <v>17</v>
      </c>
      <c r="DI4" s="3">
        <v>975</v>
      </c>
      <c r="DJ4" s="3">
        <v>114</v>
      </c>
      <c r="DK4" s="3">
        <v>114</v>
      </c>
      <c r="DL4" s="3">
        <v>325</v>
      </c>
      <c r="DM4" s="3">
        <v>114</v>
      </c>
      <c r="DN4" s="48">
        <v>975</v>
      </c>
      <c r="DO4" s="3">
        <v>975</v>
      </c>
      <c r="DP4" s="3">
        <v>195</v>
      </c>
      <c r="DQ4" s="3">
        <v>325</v>
      </c>
      <c r="DR4" s="3">
        <v>84</v>
      </c>
      <c r="DS4" s="3">
        <v>28</v>
      </c>
      <c r="DT4" s="3">
        <v>110</v>
      </c>
      <c r="DU4" s="3">
        <v>49</v>
      </c>
      <c r="DV4" s="3">
        <v>38</v>
      </c>
      <c r="DW4" s="3">
        <v>63</v>
      </c>
      <c r="DX4" s="3">
        <v>244</v>
      </c>
      <c r="DY4" s="3">
        <v>110</v>
      </c>
      <c r="DZ4" s="3">
        <v>244</v>
      </c>
      <c r="EA4" s="3">
        <v>313</v>
      </c>
      <c r="EB4" s="3">
        <v>313</v>
      </c>
      <c r="EC4" s="3">
        <v>110</v>
      </c>
      <c r="ED4" s="3">
        <v>725</v>
      </c>
      <c r="EE4" s="3">
        <v>1250</v>
      </c>
      <c r="EF4" s="3">
        <v>550</v>
      </c>
      <c r="EG4" s="3">
        <v>313</v>
      </c>
      <c r="EH4" s="3">
        <v>188</v>
      </c>
      <c r="EI4" s="3">
        <v>419</v>
      </c>
      <c r="EJ4" s="3">
        <v>313</v>
      </c>
      <c r="EK4" s="3">
        <v>84</v>
      </c>
      <c r="EL4" s="3">
        <v>28</v>
      </c>
      <c r="EM4" s="3">
        <v>38</v>
      </c>
      <c r="EN4" s="3">
        <v>8</v>
      </c>
      <c r="EO4" s="3">
        <v>13</v>
      </c>
      <c r="EP4" s="3">
        <v>13</v>
      </c>
      <c r="EQ4" s="3">
        <v>10</v>
      </c>
      <c r="ER4" s="3">
        <v>8</v>
      </c>
      <c r="ES4" s="3">
        <v>8</v>
      </c>
      <c r="ET4" s="3">
        <v>13</v>
      </c>
      <c r="EU4" s="3">
        <v>10</v>
      </c>
      <c r="EV4" s="3">
        <v>6</v>
      </c>
      <c r="EW4" s="3">
        <v>5</v>
      </c>
      <c r="EX4" s="3">
        <v>6</v>
      </c>
      <c r="EY4" s="3">
        <v>8</v>
      </c>
      <c r="EZ4" s="3">
        <v>6</v>
      </c>
      <c r="FA4" s="3">
        <v>10</v>
      </c>
      <c r="FB4" s="3">
        <v>22</v>
      </c>
      <c r="FC4" s="3">
        <v>22</v>
      </c>
      <c r="FD4" s="3">
        <v>30</v>
      </c>
      <c r="FE4" s="3">
        <v>22</v>
      </c>
      <c r="FF4" s="3">
        <v>22</v>
      </c>
      <c r="FG4" s="3">
        <v>13</v>
      </c>
      <c r="FH4" s="3">
        <v>39</v>
      </c>
      <c r="FI4" s="3">
        <v>39</v>
      </c>
      <c r="FJ4" s="3">
        <v>39</v>
      </c>
      <c r="FK4" s="3">
        <v>30</v>
      </c>
      <c r="FL4" s="3">
        <v>67</v>
      </c>
      <c r="FM4" s="3">
        <v>30</v>
      </c>
      <c r="FN4" s="3">
        <v>50</v>
      </c>
      <c r="FO4" s="3">
        <v>50</v>
      </c>
      <c r="FP4" s="3">
        <v>50</v>
      </c>
      <c r="FQ4" s="3">
        <v>50</v>
      </c>
      <c r="FR4" s="3">
        <v>67</v>
      </c>
      <c r="FS4" s="3">
        <v>18</v>
      </c>
      <c r="FT4" s="3">
        <v>10</v>
      </c>
      <c r="FU4" s="3">
        <v>13</v>
      </c>
      <c r="FV4" s="3">
        <v>39</v>
      </c>
      <c r="FW4" s="3">
        <v>39</v>
      </c>
      <c r="FX4" s="3">
        <v>39</v>
      </c>
      <c r="FY4" s="3">
        <v>22</v>
      </c>
      <c r="FZ4" s="3">
        <v>30</v>
      </c>
      <c r="GA4" s="3">
        <v>14</v>
      </c>
      <c r="GB4" s="3">
        <v>14</v>
      </c>
      <c r="GC4" s="3">
        <v>20</v>
      </c>
      <c r="GD4" s="3">
        <v>14</v>
      </c>
      <c r="GE4" s="3">
        <v>33</v>
      </c>
      <c r="GF4" s="3">
        <v>369</v>
      </c>
      <c r="GG4" s="3">
        <v>74</v>
      </c>
      <c r="GH4" s="3">
        <v>43</v>
      </c>
      <c r="GI4" s="3">
        <v>47</v>
      </c>
      <c r="GJ4" s="3">
        <v>80</v>
      </c>
      <c r="GK4" s="3">
        <v>47</v>
      </c>
      <c r="GL4" s="3">
        <v>16</v>
      </c>
      <c r="GM4" s="3">
        <v>16</v>
      </c>
      <c r="GN4" s="3">
        <v>12</v>
      </c>
      <c r="GO4" s="3">
        <v>22</v>
      </c>
      <c r="GP4" s="3">
        <v>402</v>
      </c>
      <c r="GQ4" s="3">
        <v>402</v>
      </c>
      <c r="GR4" s="3">
        <v>402</v>
      </c>
      <c r="GS4" s="3">
        <v>1200</v>
      </c>
      <c r="GT4" s="3">
        <v>528</v>
      </c>
      <c r="GU4" s="3">
        <v>528</v>
      </c>
      <c r="GV4" s="3">
        <v>300</v>
      </c>
      <c r="GW4" s="3">
        <v>234</v>
      </c>
      <c r="GX4" s="3">
        <v>60</v>
      </c>
      <c r="GY4" s="3">
        <v>36</v>
      </c>
      <c r="GZ4" s="3">
        <v>2</v>
      </c>
      <c r="HA4" s="3">
        <v>1</v>
      </c>
      <c r="HB4" s="3">
        <v>18</v>
      </c>
      <c r="HC4" s="3" t="s">
        <v>4</v>
      </c>
      <c r="HD4" s="3" t="s">
        <v>5</v>
      </c>
      <c r="HE4" s="3" t="s">
        <v>9</v>
      </c>
      <c r="HF4" s="3" t="s">
        <v>52</v>
      </c>
      <c r="HG4" s="3" t="s">
        <v>10</v>
      </c>
    </row>
    <row r="5" spans="1:215" s="10" customFormat="1" ht="12.75">
      <c r="A5" s="9">
        <v>69</v>
      </c>
      <c r="B5" s="51" t="s">
        <v>239</v>
      </c>
      <c r="C5" s="50" t="s">
        <v>90</v>
      </c>
      <c r="D5" s="50" t="s">
        <v>333</v>
      </c>
      <c r="E5" s="50" t="s">
        <v>15</v>
      </c>
      <c r="F5" s="50">
        <v>1988</v>
      </c>
      <c r="G5" s="50" t="s">
        <v>112</v>
      </c>
      <c r="H5" s="50" t="s">
        <v>38</v>
      </c>
      <c r="I5" s="9"/>
      <c r="J5" s="9"/>
      <c r="K5" s="9"/>
      <c r="L5" s="9"/>
      <c r="M5" s="9"/>
      <c r="N5" s="9"/>
      <c r="O5" s="9"/>
      <c r="P5" s="9"/>
      <c r="Q5" s="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9"/>
      <c r="AH5" s="9"/>
      <c r="AI5" s="9"/>
      <c r="AJ5" s="9"/>
      <c r="AK5" s="9"/>
      <c r="AL5" s="73"/>
      <c r="AM5" s="73"/>
      <c r="AN5" s="73"/>
      <c r="AO5" s="73"/>
      <c r="AP5" s="73"/>
      <c r="AQ5" s="73"/>
      <c r="AR5" s="74"/>
      <c r="AS5" s="74">
        <v>1</v>
      </c>
      <c r="AT5" s="74"/>
      <c r="AU5" s="74"/>
      <c r="AV5" s="74"/>
      <c r="AW5" s="74"/>
      <c r="AX5" s="74"/>
      <c r="AY5" s="74"/>
      <c r="AZ5" s="74"/>
      <c r="BA5" s="74"/>
      <c r="BB5" s="75"/>
      <c r="BC5" s="75"/>
      <c r="BD5" s="75"/>
      <c r="BE5" s="75"/>
      <c r="BF5" s="75"/>
      <c r="BG5" s="75"/>
      <c r="BH5" s="75"/>
      <c r="BI5" s="75">
        <v>1</v>
      </c>
      <c r="BJ5" s="75"/>
      <c r="BK5" s="75"/>
      <c r="BL5" s="75"/>
      <c r="BM5" s="75"/>
      <c r="BN5" s="75"/>
      <c r="BO5" s="75"/>
      <c r="BP5" s="75"/>
      <c r="BQ5" s="75"/>
      <c r="BR5" s="76"/>
      <c r="BS5" s="76"/>
      <c r="BT5" s="76"/>
      <c r="BU5" s="76"/>
      <c r="BV5" s="76"/>
      <c r="BW5" s="76"/>
      <c r="BX5" s="76"/>
      <c r="BY5" s="77">
        <v>1</v>
      </c>
      <c r="BZ5" s="77"/>
      <c r="CA5" s="77">
        <v>1</v>
      </c>
      <c r="CB5" s="77"/>
      <c r="CC5" s="77"/>
      <c r="CD5" s="77"/>
      <c r="CE5" s="77"/>
      <c r="CF5" s="78"/>
      <c r="CG5" s="78"/>
      <c r="CH5" s="78"/>
      <c r="CI5" s="78"/>
      <c r="CJ5" s="78"/>
      <c r="CK5" s="78"/>
      <c r="CL5" s="78"/>
      <c r="CM5" s="78"/>
      <c r="CN5" s="78">
        <v>1</v>
      </c>
      <c r="CO5" s="78"/>
      <c r="CP5" s="78"/>
      <c r="CQ5" s="78">
        <v>1</v>
      </c>
      <c r="CR5" s="78">
        <v>1</v>
      </c>
      <c r="CS5" s="78">
        <v>1</v>
      </c>
      <c r="CT5" s="78">
        <v>1</v>
      </c>
      <c r="CU5" s="78"/>
      <c r="CV5" s="78">
        <v>1</v>
      </c>
      <c r="CW5" s="78">
        <v>1</v>
      </c>
      <c r="CX5" s="78">
        <v>1</v>
      </c>
      <c r="CY5" s="78">
        <v>1</v>
      </c>
      <c r="CZ5" s="78"/>
      <c r="DA5" s="78"/>
      <c r="DB5" s="78"/>
      <c r="DC5" s="78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9"/>
      <c r="EO5" s="79"/>
      <c r="EP5" s="79"/>
      <c r="EQ5" s="79"/>
      <c r="ER5" s="79"/>
      <c r="ES5" s="79"/>
      <c r="ET5" s="79"/>
      <c r="EU5" s="79"/>
      <c r="EV5" s="79"/>
      <c r="EW5" s="75">
        <v>1</v>
      </c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5"/>
      <c r="GB5" s="75"/>
      <c r="GC5" s="75"/>
      <c r="GD5" s="75"/>
      <c r="GE5" s="75"/>
      <c r="GF5" s="75"/>
      <c r="GG5" s="75"/>
      <c r="GH5" s="75"/>
      <c r="GI5" s="74"/>
      <c r="GJ5" s="74"/>
      <c r="GK5" s="74"/>
      <c r="GL5" s="74"/>
      <c r="GM5" s="74"/>
      <c r="GN5" s="80"/>
      <c r="GO5" s="80"/>
      <c r="GP5" s="80"/>
      <c r="GQ5" s="80"/>
      <c r="GR5" s="80">
        <v>1</v>
      </c>
      <c r="GS5" s="80"/>
      <c r="GT5" s="80"/>
      <c r="GU5" s="80"/>
      <c r="GV5" s="80"/>
      <c r="GW5" s="80">
        <v>1</v>
      </c>
      <c r="GX5" s="80"/>
      <c r="GY5" s="80"/>
      <c r="GZ5" s="81"/>
      <c r="HA5" s="81"/>
      <c r="HB5" s="81"/>
      <c r="HC5" s="7">
        <v>2728</v>
      </c>
      <c r="HD5" s="9">
        <v>1</v>
      </c>
      <c r="HE5" s="8">
        <v>16</v>
      </c>
      <c r="HF5" s="7">
        <v>2728</v>
      </c>
      <c r="HG5" s="8">
        <v>1</v>
      </c>
    </row>
    <row r="6" spans="1:215" s="10" customFormat="1" ht="12.75">
      <c r="A6" s="9">
        <v>19</v>
      </c>
      <c r="B6" s="51" t="s">
        <v>186</v>
      </c>
      <c r="C6" s="50" t="s">
        <v>185</v>
      </c>
      <c r="D6" s="50" t="s">
        <v>333</v>
      </c>
      <c r="E6" s="50" t="s">
        <v>15</v>
      </c>
      <c r="F6" s="50">
        <v>1979</v>
      </c>
      <c r="G6" s="50">
        <v>1</v>
      </c>
      <c r="H6" s="50" t="s">
        <v>38</v>
      </c>
      <c r="I6" s="8"/>
      <c r="J6" s="8"/>
      <c r="K6" s="8"/>
      <c r="L6" s="8"/>
      <c r="M6" s="8"/>
      <c r="N6" s="8"/>
      <c r="O6" s="8"/>
      <c r="P6" s="8"/>
      <c r="Q6" s="8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8"/>
      <c r="AH6" s="8"/>
      <c r="AI6" s="8"/>
      <c r="AJ6" s="8"/>
      <c r="AK6" s="8"/>
      <c r="AL6" s="64"/>
      <c r="AM6" s="64"/>
      <c r="AN6" s="64"/>
      <c r="AO6" s="64"/>
      <c r="AP6" s="64"/>
      <c r="AQ6" s="64"/>
      <c r="AR6" s="65"/>
      <c r="AS6" s="65">
        <v>1</v>
      </c>
      <c r="AT6" s="65"/>
      <c r="AU6" s="65"/>
      <c r="AV6" s="65">
        <v>1</v>
      </c>
      <c r="AW6" s="65"/>
      <c r="AX6" s="65"/>
      <c r="AY6" s="65"/>
      <c r="AZ6" s="65">
        <v>1</v>
      </c>
      <c r="BA6" s="65"/>
      <c r="BB6" s="66">
        <v>1</v>
      </c>
      <c r="BC6" s="66">
        <v>1</v>
      </c>
      <c r="BD6" s="66"/>
      <c r="BE6" s="66"/>
      <c r="BF6" s="66"/>
      <c r="BG6" s="66"/>
      <c r="BH6" s="66"/>
      <c r="BI6" s="66">
        <v>1</v>
      </c>
      <c r="BJ6" s="66"/>
      <c r="BK6" s="66"/>
      <c r="BL6" s="66"/>
      <c r="BM6" s="66"/>
      <c r="BN6" s="66"/>
      <c r="BO6" s="66"/>
      <c r="BP6" s="66"/>
      <c r="BQ6" s="66"/>
      <c r="BR6" s="67"/>
      <c r="BS6" s="67"/>
      <c r="BT6" s="67"/>
      <c r="BU6" s="67"/>
      <c r="BV6" s="67"/>
      <c r="BW6" s="67"/>
      <c r="BX6" s="67"/>
      <c r="BY6" s="68"/>
      <c r="BZ6" s="68"/>
      <c r="CA6" s="68"/>
      <c r="CB6" s="68"/>
      <c r="CC6" s="68"/>
      <c r="CD6" s="68"/>
      <c r="CE6" s="68">
        <v>1</v>
      </c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>
        <v>1</v>
      </c>
      <c r="CQ6" s="69">
        <v>1</v>
      </c>
      <c r="CR6" s="69">
        <v>1</v>
      </c>
      <c r="CS6" s="69">
        <v>1</v>
      </c>
      <c r="CT6" s="69">
        <v>1</v>
      </c>
      <c r="CU6" s="69"/>
      <c r="CV6" s="69">
        <v>1</v>
      </c>
      <c r="CW6" s="69">
        <v>1</v>
      </c>
      <c r="CX6" s="69"/>
      <c r="CY6" s="69">
        <v>1</v>
      </c>
      <c r="CZ6" s="69"/>
      <c r="DA6" s="69"/>
      <c r="DB6" s="69"/>
      <c r="DC6" s="69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70"/>
      <c r="EO6" s="70"/>
      <c r="EP6" s="70"/>
      <c r="EQ6" s="70"/>
      <c r="ER6" s="70"/>
      <c r="ES6" s="70"/>
      <c r="ET6" s="70"/>
      <c r="EU6" s="70"/>
      <c r="EV6" s="70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7">
        <v>1</v>
      </c>
      <c r="FM6" s="67"/>
      <c r="FN6" s="67"/>
      <c r="FO6" s="67"/>
      <c r="FP6" s="67">
        <v>1</v>
      </c>
      <c r="FQ6" s="67">
        <v>1</v>
      </c>
      <c r="FR6" s="67"/>
      <c r="FS6" s="67"/>
      <c r="FT6" s="67"/>
      <c r="FU6" s="67"/>
      <c r="FV6" s="67"/>
      <c r="FW6" s="67"/>
      <c r="FX6" s="67"/>
      <c r="FY6" s="67"/>
      <c r="FZ6" s="67"/>
      <c r="GA6" s="66"/>
      <c r="GB6" s="66"/>
      <c r="GC6" s="66"/>
      <c r="GD6" s="66"/>
      <c r="GE6" s="66"/>
      <c r="GF6" s="66"/>
      <c r="GG6" s="66"/>
      <c r="GH6" s="66"/>
      <c r="GI6" s="65"/>
      <c r="GJ6" s="65"/>
      <c r="GK6" s="65"/>
      <c r="GL6" s="65"/>
      <c r="GM6" s="65"/>
      <c r="GN6" s="71"/>
      <c r="GO6" s="71"/>
      <c r="GP6" s="71"/>
      <c r="GQ6" s="71"/>
      <c r="GR6" s="71"/>
      <c r="GS6" s="71"/>
      <c r="GT6" s="71"/>
      <c r="GU6" s="71"/>
      <c r="GV6" s="71"/>
      <c r="GW6" s="71">
        <v>1</v>
      </c>
      <c r="GX6" s="71"/>
      <c r="GY6" s="71"/>
      <c r="GZ6" s="72"/>
      <c r="HA6" s="72"/>
      <c r="HB6" s="72"/>
      <c r="HC6" s="7">
        <v>2143</v>
      </c>
      <c r="HD6" s="9">
        <v>2</v>
      </c>
      <c r="HE6" s="8">
        <v>19</v>
      </c>
      <c r="HF6" s="7">
        <v>2139</v>
      </c>
      <c r="HG6" s="8">
        <v>2</v>
      </c>
    </row>
    <row r="7" spans="1:215" s="10" customFormat="1" ht="12.75">
      <c r="A7" s="9">
        <v>112</v>
      </c>
      <c r="B7" s="51" t="s">
        <v>284</v>
      </c>
      <c r="C7" s="50" t="s">
        <v>78</v>
      </c>
      <c r="D7" s="50" t="s">
        <v>333</v>
      </c>
      <c r="E7" s="50" t="s">
        <v>15</v>
      </c>
      <c r="F7" s="50">
        <v>1988</v>
      </c>
      <c r="G7" s="50" t="s">
        <v>201</v>
      </c>
      <c r="H7" s="50" t="s">
        <v>38</v>
      </c>
      <c r="I7" s="9"/>
      <c r="J7" s="9"/>
      <c r="K7" s="9"/>
      <c r="L7" s="9"/>
      <c r="M7" s="9"/>
      <c r="N7" s="9"/>
      <c r="O7" s="9"/>
      <c r="P7" s="9"/>
      <c r="Q7" s="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9"/>
      <c r="AH7" s="9"/>
      <c r="AI7" s="9"/>
      <c r="AJ7" s="9"/>
      <c r="AK7" s="9"/>
      <c r="AL7" s="73"/>
      <c r="AM7" s="73"/>
      <c r="AN7" s="73"/>
      <c r="AO7" s="73"/>
      <c r="AP7" s="73"/>
      <c r="AQ7" s="73"/>
      <c r="AR7" s="74"/>
      <c r="AS7" s="74"/>
      <c r="AT7" s="74"/>
      <c r="AU7" s="74"/>
      <c r="AV7" s="74">
        <v>1</v>
      </c>
      <c r="AW7" s="74"/>
      <c r="AX7" s="74"/>
      <c r="AY7" s="74"/>
      <c r="AZ7" s="74">
        <v>1</v>
      </c>
      <c r="BA7" s="74"/>
      <c r="BB7" s="75">
        <v>1</v>
      </c>
      <c r="BC7" s="75">
        <v>1</v>
      </c>
      <c r="BD7" s="75"/>
      <c r="BE7" s="75"/>
      <c r="BF7" s="75"/>
      <c r="BG7" s="75"/>
      <c r="BH7" s="75">
        <v>1</v>
      </c>
      <c r="BI7" s="75">
        <v>1</v>
      </c>
      <c r="BJ7" s="75"/>
      <c r="BK7" s="75"/>
      <c r="BL7" s="75"/>
      <c r="BM7" s="75"/>
      <c r="BN7" s="75"/>
      <c r="BO7" s="75"/>
      <c r="BP7" s="75"/>
      <c r="BQ7" s="75"/>
      <c r="BR7" s="76"/>
      <c r="BS7" s="76"/>
      <c r="BT7" s="76"/>
      <c r="BU7" s="76"/>
      <c r="BV7" s="76"/>
      <c r="BW7" s="76"/>
      <c r="BX7" s="76"/>
      <c r="BY7" s="77"/>
      <c r="BZ7" s="77"/>
      <c r="CA7" s="77"/>
      <c r="CB7" s="77">
        <v>1</v>
      </c>
      <c r="CC7" s="77"/>
      <c r="CD7" s="77"/>
      <c r="CE7" s="77"/>
      <c r="CF7" s="78"/>
      <c r="CG7" s="78"/>
      <c r="CH7" s="78">
        <v>1</v>
      </c>
      <c r="CI7" s="78"/>
      <c r="CJ7" s="78"/>
      <c r="CK7" s="78"/>
      <c r="CL7" s="78"/>
      <c r="CM7" s="78"/>
      <c r="CN7" s="78"/>
      <c r="CO7" s="78"/>
      <c r="CP7" s="78"/>
      <c r="CQ7" s="78"/>
      <c r="CR7" s="78">
        <v>1</v>
      </c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73">
        <v>1</v>
      </c>
      <c r="DS7" s="73"/>
      <c r="DT7" s="73">
        <v>1</v>
      </c>
      <c r="DU7" s="73"/>
      <c r="DV7" s="73"/>
      <c r="DW7" s="73"/>
      <c r="DX7" s="73">
        <v>1</v>
      </c>
      <c r="DY7" s="73">
        <v>1</v>
      </c>
      <c r="DZ7" s="73"/>
      <c r="EA7" s="73"/>
      <c r="EB7" s="73"/>
      <c r="EC7" s="73"/>
      <c r="ED7" s="73"/>
      <c r="EE7" s="73"/>
      <c r="EF7" s="73"/>
      <c r="EG7" s="73"/>
      <c r="EH7" s="73">
        <v>1</v>
      </c>
      <c r="EI7" s="73"/>
      <c r="EJ7" s="73"/>
      <c r="EK7" s="73">
        <v>1</v>
      </c>
      <c r="EL7" s="73"/>
      <c r="EM7" s="73"/>
      <c r="EN7" s="79"/>
      <c r="EO7" s="79"/>
      <c r="EP7" s="79"/>
      <c r="EQ7" s="79"/>
      <c r="ER7" s="79"/>
      <c r="ES7" s="79"/>
      <c r="ET7" s="79"/>
      <c r="EU7" s="79"/>
      <c r="EV7" s="79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6">
        <v>1</v>
      </c>
      <c r="FM7" s="76"/>
      <c r="FN7" s="76"/>
      <c r="FO7" s="76"/>
      <c r="FP7" s="76">
        <v>1</v>
      </c>
      <c r="FQ7" s="76">
        <v>1</v>
      </c>
      <c r="FR7" s="76"/>
      <c r="FS7" s="76"/>
      <c r="FT7" s="76"/>
      <c r="FU7" s="76"/>
      <c r="FV7" s="76"/>
      <c r="FW7" s="76"/>
      <c r="FX7" s="76"/>
      <c r="FY7" s="76"/>
      <c r="FZ7" s="76"/>
      <c r="GA7" s="75"/>
      <c r="GB7" s="75"/>
      <c r="GC7" s="75"/>
      <c r="GD7" s="75"/>
      <c r="GE7" s="75"/>
      <c r="GF7" s="75"/>
      <c r="GG7" s="75"/>
      <c r="GH7" s="75"/>
      <c r="GI7" s="74"/>
      <c r="GJ7" s="74"/>
      <c r="GK7" s="74"/>
      <c r="GL7" s="74"/>
      <c r="GM7" s="74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1"/>
      <c r="HA7" s="81"/>
      <c r="HB7" s="81"/>
      <c r="HC7" s="7">
        <v>1737</v>
      </c>
      <c r="HD7" s="9">
        <v>3</v>
      </c>
      <c r="HE7" s="8">
        <v>18</v>
      </c>
      <c r="HF7" s="7">
        <v>1737</v>
      </c>
      <c r="HG7" s="8">
        <v>3</v>
      </c>
    </row>
    <row r="8" spans="1:215" s="10" customFormat="1" ht="12.75">
      <c r="A8" s="9">
        <v>7</v>
      </c>
      <c r="B8" s="51" t="s">
        <v>173</v>
      </c>
      <c r="C8" s="50" t="s">
        <v>71</v>
      </c>
      <c r="D8" s="50" t="s">
        <v>332</v>
      </c>
      <c r="E8" s="50" t="s">
        <v>15</v>
      </c>
      <c r="F8" s="50">
        <v>2000</v>
      </c>
      <c r="G8" s="50">
        <v>1</v>
      </c>
      <c r="H8" s="50" t="s">
        <v>39</v>
      </c>
      <c r="I8" s="9"/>
      <c r="J8" s="9"/>
      <c r="K8" s="9"/>
      <c r="L8" s="9"/>
      <c r="M8" s="9"/>
      <c r="N8" s="9"/>
      <c r="O8" s="9"/>
      <c r="P8" s="9"/>
      <c r="Q8" s="9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9"/>
      <c r="AH8" s="9"/>
      <c r="AI8" s="9"/>
      <c r="AJ8" s="9"/>
      <c r="AK8" s="9"/>
      <c r="AL8" s="73"/>
      <c r="AM8" s="73"/>
      <c r="AN8" s="73"/>
      <c r="AO8" s="73"/>
      <c r="AP8" s="73"/>
      <c r="AQ8" s="73"/>
      <c r="AR8" s="74"/>
      <c r="AS8" s="74"/>
      <c r="AT8" s="74"/>
      <c r="AU8" s="74"/>
      <c r="AV8" s="74">
        <v>1</v>
      </c>
      <c r="AW8" s="74"/>
      <c r="AX8" s="74"/>
      <c r="AY8" s="74"/>
      <c r="AZ8" s="74">
        <v>1</v>
      </c>
      <c r="BA8" s="74"/>
      <c r="BB8" s="75">
        <v>1</v>
      </c>
      <c r="BC8" s="75">
        <v>1</v>
      </c>
      <c r="BD8" s="75">
        <v>1</v>
      </c>
      <c r="BE8" s="75">
        <v>1</v>
      </c>
      <c r="BF8" s="75"/>
      <c r="BG8" s="75"/>
      <c r="BH8" s="75">
        <v>1</v>
      </c>
      <c r="BI8" s="75">
        <v>1</v>
      </c>
      <c r="BJ8" s="75"/>
      <c r="BK8" s="75"/>
      <c r="BL8" s="75"/>
      <c r="BM8" s="75">
        <v>1</v>
      </c>
      <c r="BN8" s="75"/>
      <c r="BO8" s="75"/>
      <c r="BP8" s="75"/>
      <c r="BQ8" s="75"/>
      <c r="BR8" s="76"/>
      <c r="BS8" s="76"/>
      <c r="BT8" s="76"/>
      <c r="BU8" s="76"/>
      <c r="BV8" s="76"/>
      <c r="BW8" s="76"/>
      <c r="BX8" s="76"/>
      <c r="BY8" s="77"/>
      <c r="BZ8" s="77"/>
      <c r="CA8" s="77">
        <v>1</v>
      </c>
      <c r="CB8" s="77">
        <v>1</v>
      </c>
      <c r="CC8" s="77"/>
      <c r="CD8" s="77"/>
      <c r="CE8" s="77">
        <v>1</v>
      </c>
      <c r="CF8" s="78"/>
      <c r="CG8" s="78"/>
      <c r="CH8" s="78"/>
      <c r="CI8" s="78"/>
      <c r="CJ8" s="78"/>
      <c r="CK8" s="78"/>
      <c r="CL8" s="78"/>
      <c r="CM8" s="78"/>
      <c r="CN8" s="78"/>
      <c r="CO8" s="78">
        <v>1</v>
      </c>
      <c r="CP8" s="78">
        <v>1</v>
      </c>
      <c r="CQ8" s="78"/>
      <c r="CR8" s="78">
        <v>1</v>
      </c>
      <c r="CS8" s="78"/>
      <c r="CT8" s="78"/>
      <c r="CU8" s="78"/>
      <c r="CV8" s="78"/>
      <c r="CW8" s="78"/>
      <c r="CX8" s="78"/>
      <c r="CY8" s="78">
        <v>1</v>
      </c>
      <c r="CZ8" s="78"/>
      <c r="DA8" s="78"/>
      <c r="DB8" s="78"/>
      <c r="DC8" s="78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73"/>
      <c r="DS8" s="73"/>
      <c r="DT8" s="73"/>
      <c r="DU8" s="73"/>
      <c r="DV8" s="73"/>
      <c r="DW8" s="73"/>
      <c r="DX8" s="73">
        <v>1</v>
      </c>
      <c r="DY8" s="73">
        <v>1</v>
      </c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9"/>
      <c r="EO8" s="79"/>
      <c r="EP8" s="79"/>
      <c r="EQ8" s="79"/>
      <c r="ER8" s="79"/>
      <c r="ES8" s="79"/>
      <c r="ET8" s="79"/>
      <c r="EU8" s="79"/>
      <c r="EV8" s="79"/>
      <c r="EW8" s="75">
        <v>1</v>
      </c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5"/>
      <c r="GB8" s="75"/>
      <c r="GC8" s="75"/>
      <c r="GD8" s="75"/>
      <c r="GE8" s="75"/>
      <c r="GF8" s="75"/>
      <c r="GG8" s="75"/>
      <c r="GH8" s="75"/>
      <c r="GI8" s="74"/>
      <c r="GJ8" s="74"/>
      <c r="GK8" s="74"/>
      <c r="GL8" s="74"/>
      <c r="GM8" s="74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1"/>
      <c r="HA8" s="81"/>
      <c r="HB8" s="81"/>
      <c r="HC8" s="7">
        <v>1700</v>
      </c>
      <c r="HD8" s="9">
        <v>4</v>
      </c>
      <c r="HE8" s="8">
        <v>19</v>
      </c>
      <c r="HF8" s="7">
        <v>1695</v>
      </c>
      <c r="HG8" s="8">
        <v>1</v>
      </c>
    </row>
    <row r="9" spans="1:215" s="10" customFormat="1" ht="12.75">
      <c r="A9" s="9">
        <v>13</v>
      </c>
      <c r="B9" s="51" t="s">
        <v>179</v>
      </c>
      <c r="C9" s="50" t="s">
        <v>60</v>
      </c>
      <c r="D9" s="50" t="s">
        <v>61</v>
      </c>
      <c r="E9" s="50" t="s">
        <v>15</v>
      </c>
      <c r="F9" s="50">
        <v>1999</v>
      </c>
      <c r="G9" s="50">
        <v>1</v>
      </c>
      <c r="H9" s="50" t="s">
        <v>39</v>
      </c>
      <c r="I9" s="9"/>
      <c r="J9" s="9"/>
      <c r="K9" s="9"/>
      <c r="L9" s="9"/>
      <c r="M9" s="9"/>
      <c r="N9" s="9"/>
      <c r="O9" s="9"/>
      <c r="P9" s="9"/>
      <c r="Q9" s="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9"/>
      <c r="AH9" s="9"/>
      <c r="AI9" s="9"/>
      <c r="AJ9" s="9"/>
      <c r="AK9" s="9"/>
      <c r="AL9" s="73"/>
      <c r="AM9" s="73"/>
      <c r="AN9" s="73"/>
      <c r="AO9" s="73"/>
      <c r="AP9" s="73"/>
      <c r="AQ9" s="73"/>
      <c r="AR9" s="74"/>
      <c r="AS9" s="74"/>
      <c r="AT9" s="74"/>
      <c r="AU9" s="74"/>
      <c r="AV9" s="74">
        <v>1</v>
      </c>
      <c r="AW9" s="74"/>
      <c r="AX9" s="74"/>
      <c r="AY9" s="74"/>
      <c r="AZ9" s="74">
        <v>1</v>
      </c>
      <c r="BA9" s="74"/>
      <c r="BB9" s="75">
        <v>1</v>
      </c>
      <c r="BC9" s="75">
        <v>1</v>
      </c>
      <c r="BD9" s="75">
        <v>1</v>
      </c>
      <c r="BE9" s="75">
        <v>1</v>
      </c>
      <c r="BF9" s="75"/>
      <c r="BG9" s="75">
        <v>1</v>
      </c>
      <c r="BH9" s="75">
        <v>1</v>
      </c>
      <c r="BI9" s="75">
        <v>1</v>
      </c>
      <c r="BJ9" s="75"/>
      <c r="BK9" s="75"/>
      <c r="BL9" s="75"/>
      <c r="BM9" s="75">
        <v>1</v>
      </c>
      <c r="BN9" s="75"/>
      <c r="BO9" s="75"/>
      <c r="BP9" s="75"/>
      <c r="BQ9" s="75"/>
      <c r="BR9" s="76"/>
      <c r="BS9" s="76"/>
      <c r="BT9" s="76"/>
      <c r="BU9" s="76"/>
      <c r="BV9" s="76"/>
      <c r="BW9" s="76"/>
      <c r="BX9" s="76"/>
      <c r="BY9" s="77"/>
      <c r="BZ9" s="77"/>
      <c r="CA9" s="77">
        <v>1</v>
      </c>
      <c r="CB9" s="77"/>
      <c r="CC9" s="77"/>
      <c r="CD9" s="77"/>
      <c r="CE9" s="77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>
        <v>1</v>
      </c>
      <c r="CU9" s="78"/>
      <c r="CV9" s="78"/>
      <c r="CW9" s="78"/>
      <c r="CX9" s="78"/>
      <c r="CY9" s="78">
        <v>1</v>
      </c>
      <c r="CZ9" s="78"/>
      <c r="DA9" s="78"/>
      <c r="DB9" s="78"/>
      <c r="DC9" s="78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>
        <v>1</v>
      </c>
      <c r="EL9" s="73"/>
      <c r="EM9" s="73"/>
      <c r="EN9" s="79"/>
      <c r="EO9" s="79"/>
      <c r="EP9" s="79"/>
      <c r="EQ9" s="79"/>
      <c r="ER9" s="79"/>
      <c r="ES9" s="79"/>
      <c r="ET9" s="79"/>
      <c r="EU9" s="79"/>
      <c r="EV9" s="79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6">
        <v>1</v>
      </c>
      <c r="FM9" s="76"/>
      <c r="FN9" s="76"/>
      <c r="FO9" s="76"/>
      <c r="FP9" s="76">
        <v>1</v>
      </c>
      <c r="FQ9" s="76">
        <v>1</v>
      </c>
      <c r="FR9" s="76">
        <v>1</v>
      </c>
      <c r="FS9" s="76"/>
      <c r="FT9" s="76"/>
      <c r="FU9" s="76"/>
      <c r="FV9" s="76"/>
      <c r="FW9" s="76"/>
      <c r="FX9" s="76"/>
      <c r="FY9" s="76"/>
      <c r="FZ9" s="76"/>
      <c r="GA9" s="75"/>
      <c r="GB9" s="75"/>
      <c r="GC9" s="75"/>
      <c r="GD9" s="75"/>
      <c r="GE9" s="75"/>
      <c r="GF9" s="75"/>
      <c r="GG9" s="75"/>
      <c r="GH9" s="75"/>
      <c r="GI9" s="74"/>
      <c r="GJ9" s="74"/>
      <c r="GK9" s="74"/>
      <c r="GL9" s="74"/>
      <c r="GM9" s="74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1"/>
      <c r="HA9" s="81"/>
      <c r="HB9" s="81"/>
      <c r="HC9" s="7">
        <v>1449</v>
      </c>
      <c r="HD9" s="9">
        <v>5</v>
      </c>
      <c r="HE9" s="8">
        <v>18</v>
      </c>
      <c r="HF9" s="7">
        <v>1449</v>
      </c>
      <c r="HG9" s="8">
        <v>2</v>
      </c>
    </row>
    <row r="10" spans="1:215" s="10" customFormat="1" ht="12.75">
      <c r="A10" s="9">
        <v>100</v>
      </c>
      <c r="B10" s="51" t="s">
        <v>271</v>
      </c>
      <c r="C10" s="50" t="s">
        <v>108</v>
      </c>
      <c r="D10" s="50"/>
      <c r="E10" s="50" t="s">
        <v>15</v>
      </c>
      <c r="F10" s="50">
        <v>1978</v>
      </c>
      <c r="G10" s="50" t="s">
        <v>58</v>
      </c>
      <c r="H10" s="50" t="s">
        <v>37</v>
      </c>
      <c r="I10" s="9"/>
      <c r="J10" s="9"/>
      <c r="K10" s="9"/>
      <c r="L10" s="9"/>
      <c r="M10" s="9"/>
      <c r="N10" s="9"/>
      <c r="O10" s="9"/>
      <c r="P10" s="9"/>
      <c r="Q10" s="9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9"/>
      <c r="AH10" s="9"/>
      <c r="AI10" s="9"/>
      <c r="AJ10" s="9"/>
      <c r="AK10" s="9"/>
      <c r="AL10" s="73"/>
      <c r="AM10" s="73"/>
      <c r="AN10" s="73"/>
      <c r="AO10" s="73"/>
      <c r="AP10" s="73"/>
      <c r="AQ10" s="73"/>
      <c r="AR10" s="74"/>
      <c r="AS10" s="74"/>
      <c r="AT10" s="74"/>
      <c r="AU10" s="74"/>
      <c r="AV10" s="74">
        <v>1</v>
      </c>
      <c r="AW10" s="74"/>
      <c r="AX10" s="74"/>
      <c r="AY10" s="74"/>
      <c r="AZ10" s="74">
        <v>1</v>
      </c>
      <c r="BA10" s="74"/>
      <c r="BB10" s="75">
        <v>1</v>
      </c>
      <c r="BC10" s="75">
        <v>1</v>
      </c>
      <c r="BD10" s="75">
        <v>1</v>
      </c>
      <c r="BE10" s="75">
        <v>1</v>
      </c>
      <c r="BF10" s="75">
        <v>1</v>
      </c>
      <c r="BG10" s="75">
        <v>1</v>
      </c>
      <c r="BH10" s="75">
        <v>1</v>
      </c>
      <c r="BI10" s="75"/>
      <c r="BJ10" s="75"/>
      <c r="BK10" s="75"/>
      <c r="BL10" s="75"/>
      <c r="BM10" s="75"/>
      <c r="BN10" s="75"/>
      <c r="BO10" s="75"/>
      <c r="BP10" s="75"/>
      <c r="BQ10" s="75"/>
      <c r="BR10" s="76"/>
      <c r="BS10" s="76"/>
      <c r="BT10" s="76"/>
      <c r="BU10" s="76"/>
      <c r="BV10" s="76"/>
      <c r="BW10" s="76"/>
      <c r="BX10" s="76"/>
      <c r="BY10" s="77"/>
      <c r="BZ10" s="77"/>
      <c r="CA10" s="77"/>
      <c r="CB10" s="77"/>
      <c r="CC10" s="77"/>
      <c r="CD10" s="77"/>
      <c r="CE10" s="77"/>
      <c r="CF10" s="78"/>
      <c r="CG10" s="78"/>
      <c r="CH10" s="78"/>
      <c r="CI10" s="78">
        <v>1</v>
      </c>
      <c r="CJ10" s="78"/>
      <c r="CK10" s="78"/>
      <c r="CL10" s="78">
        <v>1</v>
      </c>
      <c r="CM10" s="78"/>
      <c r="CN10" s="78"/>
      <c r="CO10" s="78"/>
      <c r="CP10" s="78">
        <v>1</v>
      </c>
      <c r="CQ10" s="78">
        <v>1</v>
      </c>
      <c r="CR10" s="78"/>
      <c r="CS10" s="78"/>
      <c r="CT10" s="78"/>
      <c r="CU10" s="78">
        <v>1</v>
      </c>
      <c r="CV10" s="78"/>
      <c r="CW10" s="78"/>
      <c r="CX10" s="78"/>
      <c r="CY10" s="78"/>
      <c r="CZ10" s="78"/>
      <c r="DA10" s="78"/>
      <c r="DB10" s="78"/>
      <c r="DC10" s="78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73"/>
      <c r="DS10" s="73"/>
      <c r="DT10" s="73">
        <v>1</v>
      </c>
      <c r="DU10" s="73"/>
      <c r="DV10" s="73"/>
      <c r="DW10" s="73"/>
      <c r="DX10" s="73"/>
      <c r="DY10" s="73">
        <v>1</v>
      </c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>
        <v>1</v>
      </c>
      <c r="EN10" s="79"/>
      <c r="EO10" s="79"/>
      <c r="EP10" s="79"/>
      <c r="EQ10" s="79"/>
      <c r="ER10" s="79"/>
      <c r="ES10" s="79"/>
      <c r="ET10" s="79"/>
      <c r="EU10" s="79"/>
      <c r="EV10" s="79"/>
      <c r="EW10" s="66"/>
      <c r="EX10" s="66"/>
      <c r="EY10" s="66"/>
      <c r="EZ10" s="66"/>
      <c r="FA10" s="66">
        <v>1</v>
      </c>
      <c r="FB10" s="75"/>
      <c r="FC10" s="75"/>
      <c r="FD10" s="75"/>
      <c r="FE10" s="75"/>
      <c r="FF10" s="75"/>
      <c r="FG10" s="75"/>
      <c r="FH10" s="75"/>
      <c r="FI10" s="75"/>
      <c r="FJ10" s="75">
        <v>1</v>
      </c>
      <c r="FK10" s="75">
        <v>1</v>
      </c>
      <c r="FL10" s="76"/>
      <c r="FM10" s="76"/>
      <c r="FN10" s="76"/>
      <c r="FO10" s="76"/>
      <c r="FP10" s="76"/>
      <c r="FQ10" s="76">
        <v>1</v>
      </c>
      <c r="FR10" s="76"/>
      <c r="FS10" s="76"/>
      <c r="FT10" s="76"/>
      <c r="FU10" s="76"/>
      <c r="FV10" s="76"/>
      <c r="FW10" s="76"/>
      <c r="FX10" s="76"/>
      <c r="FY10" s="76"/>
      <c r="FZ10" s="76"/>
      <c r="GA10" s="75"/>
      <c r="GB10" s="75"/>
      <c r="GC10" s="75"/>
      <c r="GD10" s="75"/>
      <c r="GE10" s="75"/>
      <c r="GF10" s="75"/>
      <c r="GG10" s="75"/>
      <c r="GH10" s="75"/>
      <c r="GI10" s="74"/>
      <c r="GJ10" s="74"/>
      <c r="GK10" s="74"/>
      <c r="GL10" s="74"/>
      <c r="GM10" s="74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1"/>
      <c r="HA10" s="81"/>
      <c r="HB10" s="81"/>
      <c r="HC10" s="7">
        <v>1070</v>
      </c>
      <c r="HD10" s="9">
        <v>6</v>
      </c>
      <c r="HE10" s="8">
        <v>21</v>
      </c>
      <c r="HF10" s="7">
        <v>1012</v>
      </c>
      <c r="HG10" s="9">
        <v>1</v>
      </c>
    </row>
    <row r="11" spans="1:215" s="10" customFormat="1" ht="12.75">
      <c r="A11" s="9">
        <v>65</v>
      </c>
      <c r="B11" s="51" t="s">
        <v>234</v>
      </c>
      <c r="C11" s="50" t="s">
        <v>80</v>
      </c>
      <c r="D11" s="50"/>
      <c r="E11" s="50" t="s">
        <v>15</v>
      </c>
      <c r="F11" s="50">
        <v>1988</v>
      </c>
      <c r="G11" s="50">
        <v>1</v>
      </c>
      <c r="H11" s="50" t="s">
        <v>38</v>
      </c>
      <c r="I11" s="9"/>
      <c r="J11" s="9"/>
      <c r="K11" s="9"/>
      <c r="L11" s="9"/>
      <c r="M11" s="9"/>
      <c r="N11" s="9"/>
      <c r="O11" s="9"/>
      <c r="P11" s="9"/>
      <c r="Q11" s="9">
        <v>1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9"/>
      <c r="AH11" s="9"/>
      <c r="AI11" s="9"/>
      <c r="AJ11" s="9"/>
      <c r="AK11" s="9"/>
      <c r="AL11" s="73"/>
      <c r="AM11" s="73"/>
      <c r="AN11" s="73"/>
      <c r="AO11" s="73"/>
      <c r="AP11" s="73"/>
      <c r="AQ11" s="73"/>
      <c r="AR11" s="74"/>
      <c r="AS11" s="74">
        <v>1</v>
      </c>
      <c r="AT11" s="74"/>
      <c r="AU11" s="74">
        <v>1</v>
      </c>
      <c r="AV11" s="74">
        <v>1</v>
      </c>
      <c r="AW11" s="74"/>
      <c r="AX11" s="74"/>
      <c r="AY11" s="74"/>
      <c r="AZ11" s="74">
        <v>1</v>
      </c>
      <c r="BA11" s="74"/>
      <c r="BB11" s="75">
        <v>1</v>
      </c>
      <c r="BC11" s="75"/>
      <c r="BD11" s="75"/>
      <c r="BE11" s="75"/>
      <c r="BF11" s="75"/>
      <c r="BG11" s="75"/>
      <c r="BH11" s="75">
        <v>1</v>
      </c>
      <c r="BI11" s="75"/>
      <c r="BJ11" s="75"/>
      <c r="BK11" s="75"/>
      <c r="BL11" s="75"/>
      <c r="BM11" s="75"/>
      <c r="BN11" s="75"/>
      <c r="BO11" s="75"/>
      <c r="BP11" s="75"/>
      <c r="BQ11" s="75"/>
      <c r="BR11" s="76"/>
      <c r="BS11" s="76"/>
      <c r="BT11" s="76"/>
      <c r="BU11" s="76"/>
      <c r="BV11" s="76"/>
      <c r="BW11" s="76"/>
      <c r="BX11" s="76"/>
      <c r="BY11" s="77"/>
      <c r="BZ11" s="77"/>
      <c r="CA11" s="77"/>
      <c r="CB11" s="77"/>
      <c r="CC11" s="77"/>
      <c r="CD11" s="77"/>
      <c r="CE11" s="77">
        <v>1</v>
      </c>
      <c r="CF11" s="78"/>
      <c r="CG11" s="78"/>
      <c r="CH11" s="78"/>
      <c r="CI11" s="78"/>
      <c r="CJ11" s="78"/>
      <c r="CK11" s="78">
        <v>1</v>
      </c>
      <c r="CL11" s="78">
        <v>1</v>
      </c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9"/>
      <c r="EO11" s="79"/>
      <c r="EP11" s="79"/>
      <c r="EQ11" s="79"/>
      <c r="ER11" s="79"/>
      <c r="ES11" s="79"/>
      <c r="ET11" s="79"/>
      <c r="EU11" s="79"/>
      <c r="EV11" s="79"/>
      <c r="EW11" s="75">
        <v>1</v>
      </c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>
        <v>1</v>
      </c>
      <c r="FK11" s="75"/>
      <c r="FL11" s="76"/>
      <c r="FM11" s="76"/>
      <c r="FN11" s="76"/>
      <c r="FO11" s="76"/>
      <c r="FP11" s="76">
        <v>1</v>
      </c>
      <c r="FQ11" s="76">
        <v>1</v>
      </c>
      <c r="FR11" s="76"/>
      <c r="FS11" s="76"/>
      <c r="FT11" s="76"/>
      <c r="FU11" s="76"/>
      <c r="FV11" s="76"/>
      <c r="FW11" s="76"/>
      <c r="FX11" s="76"/>
      <c r="FY11" s="76"/>
      <c r="FZ11" s="76"/>
      <c r="GA11" s="75"/>
      <c r="GB11" s="75"/>
      <c r="GC11" s="75"/>
      <c r="GD11" s="75"/>
      <c r="GE11" s="75"/>
      <c r="GF11" s="75"/>
      <c r="GG11" s="75"/>
      <c r="GH11" s="75"/>
      <c r="GI11" s="74"/>
      <c r="GJ11" s="74"/>
      <c r="GK11" s="74"/>
      <c r="GL11" s="74"/>
      <c r="GM11" s="74"/>
      <c r="GN11" s="80"/>
      <c r="GO11" s="80"/>
      <c r="GP11" s="80">
        <v>1</v>
      </c>
      <c r="GQ11" s="80"/>
      <c r="GR11" s="80"/>
      <c r="GS11" s="80"/>
      <c r="GT11" s="80"/>
      <c r="GU11" s="80"/>
      <c r="GV11" s="80"/>
      <c r="GW11" s="80"/>
      <c r="GX11" s="80">
        <v>1</v>
      </c>
      <c r="GY11" s="80">
        <v>1</v>
      </c>
      <c r="GZ11" s="81"/>
      <c r="HA11" s="81"/>
      <c r="HB11" s="81"/>
      <c r="HC11" s="7">
        <v>974</v>
      </c>
      <c r="HD11" s="9">
        <v>7</v>
      </c>
      <c r="HE11" s="8">
        <v>17</v>
      </c>
      <c r="HF11" s="7">
        <v>974</v>
      </c>
      <c r="HG11" s="8">
        <v>4</v>
      </c>
    </row>
    <row r="12" spans="1:215" s="10" customFormat="1" ht="12.75">
      <c r="A12" s="9">
        <v>8</v>
      </c>
      <c r="B12" s="51" t="s">
        <v>174</v>
      </c>
      <c r="C12" s="50" t="s">
        <v>71</v>
      </c>
      <c r="D12" s="50" t="s">
        <v>332</v>
      </c>
      <c r="E12" s="50" t="s">
        <v>15</v>
      </c>
      <c r="F12" s="50">
        <v>2002</v>
      </c>
      <c r="G12" s="50">
        <v>1</v>
      </c>
      <c r="H12" s="50" t="s">
        <v>36</v>
      </c>
      <c r="I12" s="9"/>
      <c r="J12" s="9"/>
      <c r="K12" s="9"/>
      <c r="L12" s="9"/>
      <c r="M12" s="9"/>
      <c r="N12" s="9"/>
      <c r="O12" s="9"/>
      <c r="P12" s="9"/>
      <c r="Q12" s="9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9"/>
      <c r="AH12" s="9"/>
      <c r="AI12" s="9"/>
      <c r="AJ12" s="9"/>
      <c r="AK12" s="9"/>
      <c r="AL12" s="73"/>
      <c r="AM12" s="73"/>
      <c r="AN12" s="73"/>
      <c r="AO12" s="73"/>
      <c r="AP12" s="73"/>
      <c r="AQ12" s="73"/>
      <c r="AR12" s="74">
        <v>1</v>
      </c>
      <c r="AS12" s="74"/>
      <c r="AT12" s="74"/>
      <c r="AU12" s="74"/>
      <c r="AV12" s="74">
        <v>1</v>
      </c>
      <c r="AW12" s="74"/>
      <c r="AX12" s="74"/>
      <c r="AY12" s="74"/>
      <c r="AZ12" s="74">
        <v>1</v>
      </c>
      <c r="BA12" s="74"/>
      <c r="BB12" s="75">
        <v>1</v>
      </c>
      <c r="BC12" s="75">
        <v>1</v>
      </c>
      <c r="BD12" s="75">
        <v>1</v>
      </c>
      <c r="BE12" s="75">
        <v>1</v>
      </c>
      <c r="BF12" s="75"/>
      <c r="BG12" s="75"/>
      <c r="BH12" s="75">
        <v>1</v>
      </c>
      <c r="BI12" s="75">
        <v>1</v>
      </c>
      <c r="BJ12" s="75"/>
      <c r="BK12" s="75"/>
      <c r="BL12" s="75"/>
      <c r="BM12" s="75">
        <v>1</v>
      </c>
      <c r="BN12" s="75"/>
      <c r="BO12" s="75"/>
      <c r="BP12" s="75"/>
      <c r="BQ12" s="75"/>
      <c r="BR12" s="76"/>
      <c r="BS12" s="76"/>
      <c r="BT12" s="76"/>
      <c r="BU12" s="76"/>
      <c r="BV12" s="76"/>
      <c r="BW12" s="76"/>
      <c r="BX12" s="76"/>
      <c r="BY12" s="77"/>
      <c r="BZ12" s="77"/>
      <c r="CA12" s="77"/>
      <c r="CB12" s="77"/>
      <c r="CC12" s="77"/>
      <c r="CD12" s="77"/>
      <c r="CE12" s="77">
        <v>1</v>
      </c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>
        <v>1</v>
      </c>
      <c r="CQ12" s="78"/>
      <c r="CR12" s="78"/>
      <c r="CS12" s="78"/>
      <c r="CT12" s="78"/>
      <c r="CU12" s="78"/>
      <c r="CV12" s="78"/>
      <c r="CW12" s="78"/>
      <c r="CX12" s="78"/>
      <c r="CY12" s="78">
        <v>1</v>
      </c>
      <c r="CZ12" s="78"/>
      <c r="DA12" s="78"/>
      <c r="DB12" s="78"/>
      <c r="DC12" s="78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73"/>
      <c r="DS12" s="73"/>
      <c r="DT12" s="73"/>
      <c r="DU12" s="73"/>
      <c r="DV12" s="73"/>
      <c r="DW12" s="73"/>
      <c r="DX12" s="73"/>
      <c r="DY12" s="73">
        <v>1</v>
      </c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>
        <v>1</v>
      </c>
      <c r="EM12" s="73"/>
      <c r="EN12" s="79"/>
      <c r="EO12" s="79"/>
      <c r="EP12" s="79"/>
      <c r="EQ12" s="79"/>
      <c r="ER12" s="79"/>
      <c r="ES12" s="79"/>
      <c r="ET12" s="79"/>
      <c r="EU12" s="79"/>
      <c r="EV12" s="79"/>
      <c r="EW12" s="75">
        <v>1</v>
      </c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5"/>
      <c r="GB12" s="75"/>
      <c r="GC12" s="75"/>
      <c r="GD12" s="75"/>
      <c r="GE12" s="75"/>
      <c r="GF12" s="75"/>
      <c r="GG12" s="75"/>
      <c r="GH12" s="75"/>
      <c r="GI12" s="74"/>
      <c r="GJ12" s="74"/>
      <c r="GK12" s="74"/>
      <c r="GL12" s="74"/>
      <c r="GM12" s="74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1"/>
      <c r="HA12" s="81"/>
      <c r="HB12" s="81"/>
      <c r="HC12" s="7">
        <v>973</v>
      </c>
      <c r="HD12" s="9">
        <v>8</v>
      </c>
      <c r="HE12" s="8">
        <v>16</v>
      </c>
      <c r="HF12" s="7">
        <v>973</v>
      </c>
      <c r="HG12" s="9">
        <v>1</v>
      </c>
    </row>
    <row r="13" spans="1:215" s="10" customFormat="1" ht="12.75">
      <c r="A13" s="9">
        <v>29</v>
      </c>
      <c r="B13" s="51" t="s">
        <v>196</v>
      </c>
      <c r="C13" s="50" t="s">
        <v>60</v>
      </c>
      <c r="D13" s="50" t="s">
        <v>64</v>
      </c>
      <c r="E13" s="50" t="s">
        <v>15</v>
      </c>
      <c r="F13" s="50">
        <v>1988</v>
      </c>
      <c r="G13" s="50" t="s">
        <v>58</v>
      </c>
      <c r="H13" s="50" t="s">
        <v>37</v>
      </c>
      <c r="I13" s="9"/>
      <c r="J13" s="9"/>
      <c r="K13" s="9"/>
      <c r="L13" s="9"/>
      <c r="M13" s="9"/>
      <c r="N13" s="9"/>
      <c r="O13" s="9"/>
      <c r="P13" s="9"/>
      <c r="Q13" s="9">
        <v>1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9"/>
      <c r="AH13" s="9"/>
      <c r="AI13" s="9"/>
      <c r="AJ13" s="9"/>
      <c r="AK13" s="9"/>
      <c r="AL13" s="73"/>
      <c r="AM13" s="73"/>
      <c r="AN13" s="73"/>
      <c r="AO13" s="73"/>
      <c r="AP13" s="73"/>
      <c r="AQ13" s="73"/>
      <c r="AR13" s="74"/>
      <c r="AS13" s="74">
        <v>1</v>
      </c>
      <c r="AT13" s="74"/>
      <c r="AU13" s="74"/>
      <c r="AV13" s="74"/>
      <c r="AW13" s="74"/>
      <c r="AX13" s="74"/>
      <c r="AY13" s="74"/>
      <c r="AZ13" s="74">
        <v>1</v>
      </c>
      <c r="BA13" s="74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>
        <v>1</v>
      </c>
      <c r="BO13" s="75"/>
      <c r="BP13" s="75"/>
      <c r="BQ13" s="75"/>
      <c r="BR13" s="76"/>
      <c r="BS13" s="76"/>
      <c r="BT13" s="76"/>
      <c r="BU13" s="76"/>
      <c r="BV13" s="76"/>
      <c r="BW13" s="76"/>
      <c r="BX13" s="76"/>
      <c r="BY13" s="77"/>
      <c r="BZ13" s="77"/>
      <c r="CA13" s="77"/>
      <c r="CB13" s="77"/>
      <c r="CC13" s="77"/>
      <c r="CD13" s="77"/>
      <c r="CE13" s="77">
        <v>1</v>
      </c>
      <c r="CF13" s="78"/>
      <c r="CG13" s="78"/>
      <c r="CH13" s="78"/>
      <c r="CI13" s="78"/>
      <c r="CJ13" s="78">
        <v>1</v>
      </c>
      <c r="CK13" s="78">
        <v>1</v>
      </c>
      <c r="CL13" s="78">
        <v>1</v>
      </c>
      <c r="CM13" s="78"/>
      <c r="CN13" s="78"/>
      <c r="CO13" s="78"/>
      <c r="CP13" s="78">
        <v>1</v>
      </c>
      <c r="CQ13" s="78"/>
      <c r="CR13" s="78"/>
      <c r="CS13" s="78"/>
      <c r="CT13" s="78"/>
      <c r="CU13" s="78">
        <v>1</v>
      </c>
      <c r="CV13" s="78"/>
      <c r="CW13" s="78"/>
      <c r="CX13" s="78"/>
      <c r="CY13" s="78"/>
      <c r="CZ13" s="78"/>
      <c r="DA13" s="78"/>
      <c r="DB13" s="78"/>
      <c r="DC13" s="78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73">
        <v>1</v>
      </c>
      <c r="DS13" s="73">
        <v>1</v>
      </c>
      <c r="DT13" s="73"/>
      <c r="DU13" s="73"/>
      <c r="DV13" s="73"/>
      <c r="DW13" s="73"/>
      <c r="DX13" s="73"/>
      <c r="DY13" s="73">
        <v>1</v>
      </c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>
        <v>1</v>
      </c>
      <c r="EL13" s="73">
        <v>1</v>
      </c>
      <c r="EM13" s="73">
        <v>1</v>
      </c>
      <c r="EN13" s="79"/>
      <c r="EO13" s="79"/>
      <c r="EP13" s="79"/>
      <c r="EQ13" s="79"/>
      <c r="ER13" s="79"/>
      <c r="ES13" s="79"/>
      <c r="ET13" s="79"/>
      <c r="EU13" s="79"/>
      <c r="EV13" s="79"/>
      <c r="EW13" s="75">
        <v>1</v>
      </c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6">
        <v>1</v>
      </c>
      <c r="FM13" s="76"/>
      <c r="FN13" s="76">
        <v>1</v>
      </c>
      <c r="FO13" s="76">
        <v>1</v>
      </c>
      <c r="FP13" s="76">
        <v>1</v>
      </c>
      <c r="FQ13" s="76">
        <v>1</v>
      </c>
      <c r="FR13" s="76"/>
      <c r="FS13" s="76"/>
      <c r="FT13" s="76"/>
      <c r="FU13" s="76"/>
      <c r="FV13" s="76"/>
      <c r="FW13" s="76"/>
      <c r="FX13" s="76"/>
      <c r="FY13" s="76"/>
      <c r="FZ13" s="76"/>
      <c r="GA13" s="75"/>
      <c r="GB13" s="75"/>
      <c r="GC13" s="75"/>
      <c r="GD13" s="75"/>
      <c r="GE13" s="75"/>
      <c r="GF13" s="75"/>
      <c r="GG13" s="75"/>
      <c r="GH13" s="75"/>
      <c r="GI13" s="74"/>
      <c r="GJ13" s="74"/>
      <c r="GK13" s="74"/>
      <c r="GL13" s="74"/>
      <c r="GM13" s="74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1"/>
      <c r="HA13" s="81"/>
      <c r="HB13" s="81"/>
      <c r="HC13" s="7">
        <v>970</v>
      </c>
      <c r="HD13" s="9">
        <v>9</v>
      </c>
      <c r="HE13" s="8">
        <v>22</v>
      </c>
      <c r="HF13" s="7">
        <v>949</v>
      </c>
      <c r="HG13" s="9">
        <v>2</v>
      </c>
    </row>
    <row r="14" spans="1:215" s="10" customFormat="1" ht="12.75">
      <c r="A14" s="9">
        <v>125</v>
      </c>
      <c r="B14" s="51" t="s">
        <v>317</v>
      </c>
      <c r="C14" s="50" t="s">
        <v>144</v>
      </c>
      <c r="D14" s="50"/>
      <c r="E14" s="50" t="s">
        <v>15</v>
      </c>
      <c r="F14" s="50">
        <v>2000</v>
      </c>
      <c r="G14" s="50">
        <v>1</v>
      </c>
      <c r="H14" s="50" t="s">
        <v>39</v>
      </c>
      <c r="I14" s="8"/>
      <c r="J14" s="8"/>
      <c r="K14" s="8"/>
      <c r="L14" s="8"/>
      <c r="M14" s="8"/>
      <c r="N14" s="8"/>
      <c r="O14" s="8"/>
      <c r="P14" s="8"/>
      <c r="Q14" s="8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8"/>
      <c r="AH14" s="8"/>
      <c r="AI14" s="8"/>
      <c r="AJ14" s="8"/>
      <c r="AK14" s="8"/>
      <c r="AL14" s="64"/>
      <c r="AM14" s="64"/>
      <c r="AN14" s="64"/>
      <c r="AO14" s="64"/>
      <c r="AP14" s="64"/>
      <c r="AQ14" s="64"/>
      <c r="AR14" s="65"/>
      <c r="AS14" s="65"/>
      <c r="AT14" s="65"/>
      <c r="AU14" s="65"/>
      <c r="AV14" s="65">
        <v>1</v>
      </c>
      <c r="AW14" s="65">
        <v>1</v>
      </c>
      <c r="AX14" s="65"/>
      <c r="AY14" s="65"/>
      <c r="AZ14" s="65">
        <v>1</v>
      </c>
      <c r="BA14" s="65"/>
      <c r="BB14" s="66">
        <v>1</v>
      </c>
      <c r="BC14" s="66">
        <v>1</v>
      </c>
      <c r="BD14" s="66"/>
      <c r="BE14" s="66"/>
      <c r="BF14" s="66">
        <v>1</v>
      </c>
      <c r="BG14" s="66"/>
      <c r="BH14" s="66"/>
      <c r="BI14" s="66">
        <v>1</v>
      </c>
      <c r="BJ14" s="66"/>
      <c r="BK14" s="66"/>
      <c r="BL14" s="66"/>
      <c r="BM14" s="66">
        <v>1</v>
      </c>
      <c r="BN14" s="66"/>
      <c r="BO14" s="66"/>
      <c r="BP14" s="66"/>
      <c r="BQ14" s="66"/>
      <c r="BR14" s="67"/>
      <c r="BS14" s="67"/>
      <c r="BT14" s="67"/>
      <c r="BU14" s="67"/>
      <c r="BV14" s="67"/>
      <c r="BW14" s="67"/>
      <c r="BX14" s="67"/>
      <c r="BY14" s="68"/>
      <c r="BZ14" s="68"/>
      <c r="CA14" s="68"/>
      <c r="CB14" s="68"/>
      <c r="CC14" s="68"/>
      <c r="CD14" s="68"/>
      <c r="CE14" s="68"/>
      <c r="CF14" s="69"/>
      <c r="CG14" s="69">
        <v>1</v>
      </c>
      <c r="CH14" s="69">
        <v>1</v>
      </c>
      <c r="CI14" s="69"/>
      <c r="CJ14" s="69"/>
      <c r="CK14" s="69">
        <v>1</v>
      </c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64">
        <v>1</v>
      </c>
      <c r="DS14" s="64"/>
      <c r="DT14" s="64"/>
      <c r="DU14" s="64"/>
      <c r="DV14" s="64"/>
      <c r="DW14" s="64"/>
      <c r="DX14" s="64"/>
      <c r="DY14" s="64">
        <v>1</v>
      </c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70"/>
      <c r="EO14" s="70"/>
      <c r="EP14" s="70"/>
      <c r="EQ14" s="70"/>
      <c r="ER14" s="70"/>
      <c r="ES14" s="70"/>
      <c r="ET14" s="70"/>
      <c r="EU14" s="70"/>
      <c r="EV14" s="70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6"/>
      <c r="GB14" s="66"/>
      <c r="GC14" s="66"/>
      <c r="GD14" s="66"/>
      <c r="GE14" s="66"/>
      <c r="GF14" s="66"/>
      <c r="GG14" s="66"/>
      <c r="GH14" s="66"/>
      <c r="GI14" s="65"/>
      <c r="GJ14" s="65"/>
      <c r="GK14" s="65"/>
      <c r="GL14" s="65"/>
      <c r="GM14" s="65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2"/>
      <c r="HA14" s="72"/>
      <c r="HB14" s="72"/>
      <c r="HC14" s="7">
        <v>883</v>
      </c>
      <c r="HD14" s="9">
        <v>10</v>
      </c>
      <c r="HE14" s="8">
        <v>13</v>
      </c>
      <c r="HF14" s="7">
        <v>883</v>
      </c>
      <c r="HG14" s="8">
        <v>3</v>
      </c>
    </row>
    <row r="15" spans="1:215" s="10" customFormat="1" ht="12.75">
      <c r="A15" s="9">
        <v>27</v>
      </c>
      <c r="B15" s="51" t="s">
        <v>194</v>
      </c>
      <c r="C15" s="50" t="s">
        <v>71</v>
      </c>
      <c r="D15" s="50" t="s">
        <v>332</v>
      </c>
      <c r="E15" s="50" t="s">
        <v>15</v>
      </c>
      <c r="F15" s="50">
        <v>2000</v>
      </c>
      <c r="G15" s="50"/>
      <c r="H15" s="50" t="s">
        <v>39</v>
      </c>
      <c r="I15" s="8"/>
      <c r="J15" s="8"/>
      <c r="K15" s="8"/>
      <c r="L15" s="8"/>
      <c r="M15" s="8"/>
      <c r="N15" s="8"/>
      <c r="O15" s="8"/>
      <c r="P15" s="8"/>
      <c r="Q15" s="8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8"/>
      <c r="AH15" s="8"/>
      <c r="AI15" s="8"/>
      <c r="AJ15" s="8"/>
      <c r="AK15" s="8"/>
      <c r="AL15" s="64"/>
      <c r="AM15" s="64"/>
      <c r="AN15" s="64"/>
      <c r="AO15" s="64"/>
      <c r="AP15" s="64"/>
      <c r="AQ15" s="64"/>
      <c r="AR15" s="65"/>
      <c r="AS15" s="65"/>
      <c r="AT15" s="65"/>
      <c r="AU15" s="65"/>
      <c r="AV15" s="65">
        <v>1</v>
      </c>
      <c r="AW15" s="65">
        <v>1</v>
      </c>
      <c r="AX15" s="65"/>
      <c r="AY15" s="65"/>
      <c r="AZ15" s="65">
        <v>1</v>
      </c>
      <c r="BA15" s="65"/>
      <c r="BB15" s="66">
        <v>1</v>
      </c>
      <c r="BC15" s="66"/>
      <c r="BD15" s="66">
        <v>1</v>
      </c>
      <c r="BE15" s="66"/>
      <c r="BF15" s="66">
        <v>1</v>
      </c>
      <c r="BG15" s="66"/>
      <c r="BH15" s="66">
        <v>1</v>
      </c>
      <c r="BI15" s="66">
        <v>1</v>
      </c>
      <c r="BJ15" s="66"/>
      <c r="BK15" s="66"/>
      <c r="BL15" s="66"/>
      <c r="BM15" s="66">
        <v>1</v>
      </c>
      <c r="BN15" s="66"/>
      <c r="BO15" s="66"/>
      <c r="BP15" s="66"/>
      <c r="BQ15" s="66"/>
      <c r="BR15" s="67"/>
      <c r="BS15" s="67"/>
      <c r="BT15" s="67"/>
      <c r="BU15" s="67"/>
      <c r="BV15" s="67"/>
      <c r="BW15" s="67"/>
      <c r="BX15" s="67"/>
      <c r="BY15" s="68"/>
      <c r="BZ15" s="68"/>
      <c r="CA15" s="68">
        <v>1</v>
      </c>
      <c r="CB15" s="68"/>
      <c r="CC15" s="68"/>
      <c r="CD15" s="68"/>
      <c r="CE15" s="68">
        <v>1</v>
      </c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>
        <v>1</v>
      </c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64"/>
      <c r="DS15" s="64"/>
      <c r="DT15" s="64"/>
      <c r="DU15" s="64"/>
      <c r="DV15" s="64"/>
      <c r="DW15" s="64"/>
      <c r="DX15" s="64"/>
      <c r="DY15" s="64">
        <v>1</v>
      </c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>
        <v>1</v>
      </c>
      <c r="EM15" s="64"/>
      <c r="EN15" s="70"/>
      <c r="EO15" s="70"/>
      <c r="EP15" s="70"/>
      <c r="EQ15" s="70"/>
      <c r="ER15" s="70"/>
      <c r="ES15" s="70"/>
      <c r="ET15" s="70"/>
      <c r="EU15" s="70"/>
      <c r="EV15" s="70"/>
      <c r="EW15" s="66">
        <v>1</v>
      </c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6"/>
      <c r="GB15" s="66"/>
      <c r="GC15" s="66"/>
      <c r="GD15" s="66"/>
      <c r="GE15" s="66"/>
      <c r="GF15" s="66"/>
      <c r="GG15" s="66"/>
      <c r="GH15" s="66"/>
      <c r="GI15" s="65"/>
      <c r="GJ15" s="65"/>
      <c r="GK15" s="65"/>
      <c r="GL15" s="65"/>
      <c r="GM15" s="65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2"/>
      <c r="HA15" s="72"/>
      <c r="HB15" s="72"/>
      <c r="HC15" s="7">
        <v>878</v>
      </c>
      <c r="HD15" s="9">
        <v>11</v>
      </c>
      <c r="HE15" s="8">
        <v>15</v>
      </c>
      <c r="HF15" s="7">
        <v>878</v>
      </c>
      <c r="HG15" s="8">
        <v>4</v>
      </c>
    </row>
    <row r="16" spans="1:215" s="10" customFormat="1" ht="12.75">
      <c r="A16" s="9">
        <v>74</v>
      </c>
      <c r="B16" s="51" t="s">
        <v>244</v>
      </c>
      <c r="C16" s="50" t="s">
        <v>60</v>
      </c>
      <c r="D16" s="50" t="s">
        <v>64</v>
      </c>
      <c r="E16" s="50" t="s">
        <v>15</v>
      </c>
      <c r="F16" s="50">
        <v>1990</v>
      </c>
      <c r="G16" s="50" t="s">
        <v>58</v>
      </c>
      <c r="H16" s="50" t="s">
        <v>37</v>
      </c>
      <c r="I16" s="9"/>
      <c r="J16" s="9"/>
      <c r="K16" s="9"/>
      <c r="L16" s="9"/>
      <c r="M16" s="9"/>
      <c r="N16" s="9"/>
      <c r="O16" s="9"/>
      <c r="P16" s="9"/>
      <c r="Q16" s="9">
        <v>1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9"/>
      <c r="AH16" s="9"/>
      <c r="AI16" s="9"/>
      <c r="AJ16" s="9"/>
      <c r="AK16" s="9"/>
      <c r="AL16" s="73"/>
      <c r="AM16" s="73"/>
      <c r="AN16" s="73"/>
      <c r="AO16" s="73"/>
      <c r="AP16" s="73"/>
      <c r="AQ16" s="73"/>
      <c r="AR16" s="74"/>
      <c r="AS16" s="74">
        <v>1</v>
      </c>
      <c r="AT16" s="74"/>
      <c r="AU16" s="74"/>
      <c r="AV16" s="74"/>
      <c r="AW16" s="74">
        <v>1</v>
      </c>
      <c r="AX16" s="74"/>
      <c r="AY16" s="74"/>
      <c r="AZ16" s="74">
        <v>1</v>
      </c>
      <c r="BA16" s="74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6"/>
      <c r="BS16" s="76"/>
      <c r="BT16" s="76"/>
      <c r="BU16" s="76"/>
      <c r="BV16" s="76"/>
      <c r="BW16" s="76"/>
      <c r="BX16" s="76"/>
      <c r="BY16" s="77"/>
      <c r="BZ16" s="77"/>
      <c r="CA16" s="77"/>
      <c r="CB16" s="77"/>
      <c r="CC16" s="77"/>
      <c r="CD16" s="77"/>
      <c r="CE16" s="77">
        <v>1</v>
      </c>
      <c r="CF16" s="78"/>
      <c r="CG16" s="78"/>
      <c r="CH16" s="78"/>
      <c r="CI16" s="78">
        <v>1</v>
      </c>
      <c r="CJ16" s="78">
        <v>1</v>
      </c>
      <c r="CK16" s="78">
        <v>1</v>
      </c>
      <c r="CL16" s="78">
        <v>1</v>
      </c>
      <c r="CM16" s="78"/>
      <c r="CN16" s="78"/>
      <c r="CO16" s="78"/>
      <c r="CP16" s="78">
        <v>1</v>
      </c>
      <c r="CQ16" s="78"/>
      <c r="CR16" s="78"/>
      <c r="CS16" s="78"/>
      <c r="CT16" s="78"/>
      <c r="CU16" s="78">
        <v>1</v>
      </c>
      <c r="CV16" s="78"/>
      <c r="CW16" s="78"/>
      <c r="CX16" s="78"/>
      <c r="CY16" s="78"/>
      <c r="CZ16" s="78"/>
      <c r="DA16" s="78"/>
      <c r="DB16" s="78"/>
      <c r="DC16" s="78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73"/>
      <c r="DS16" s="73"/>
      <c r="DT16" s="73"/>
      <c r="DU16" s="73">
        <v>1</v>
      </c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>
        <v>1</v>
      </c>
      <c r="EL16" s="73"/>
      <c r="EM16" s="73">
        <v>1</v>
      </c>
      <c r="EN16" s="79"/>
      <c r="EO16" s="79"/>
      <c r="EP16" s="79"/>
      <c r="EQ16" s="79"/>
      <c r="ER16" s="79"/>
      <c r="ES16" s="79"/>
      <c r="ET16" s="79"/>
      <c r="EU16" s="79"/>
      <c r="EV16" s="79"/>
      <c r="EW16" s="75">
        <v>1</v>
      </c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6">
        <v>1</v>
      </c>
      <c r="FM16" s="76"/>
      <c r="FN16" s="76">
        <v>1</v>
      </c>
      <c r="FO16" s="76">
        <v>1</v>
      </c>
      <c r="FP16" s="76">
        <v>1</v>
      </c>
      <c r="FQ16" s="76">
        <v>1</v>
      </c>
      <c r="FR16" s="76"/>
      <c r="FS16" s="76"/>
      <c r="FT16" s="76"/>
      <c r="FU16" s="76"/>
      <c r="FV16" s="76"/>
      <c r="FW16" s="76"/>
      <c r="FX16" s="76"/>
      <c r="FY16" s="76"/>
      <c r="FZ16" s="76"/>
      <c r="GA16" s="75"/>
      <c r="GB16" s="75"/>
      <c r="GC16" s="75"/>
      <c r="GD16" s="75"/>
      <c r="GE16" s="75"/>
      <c r="GF16" s="75"/>
      <c r="GG16" s="75"/>
      <c r="GH16" s="75"/>
      <c r="GI16" s="74"/>
      <c r="GJ16" s="74"/>
      <c r="GK16" s="74"/>
      <c r="GL16" s="74"/>
      <c r="GM16" s="74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1"/>
      <c r="HA16" s="81"/>
      <c r="HB16" s="81"/>
      <c r="HC16" s="7">
        <v>799</v>
      </c>
      <c r="HD16" s="9">
        <v>12</v>
      </c>
      <c r="HE16" s="8">
        <v>20</v>
      </c>
      <c r="HF16" s="7">
        <v>790</v>
      </c>
      <c r="HG16" s="8">
        <v>3</v>
      </c>
    </row>
    <row r="17" spans="1:215" s="10" customFormat="1" ht="12.75">
      <c r="A17" s="9">
        <v>83</v>
      </c>
      <c r="B17" s="51" t="s">
        <v>253</v>
      </c>
      <c r="C17" s="50" t="s">
        <v>132</v>
      </c>
      <c r="D17" s="50" t="s">
        <v>132</v>
      </c>
      <c r="E17" s="50" t="s">
        <v>15</v>
      </c>
      <c r="F17" s="50">
        <v>2001</v>
      </c>
      <c r="G17" s="50">
        <v>1</v>
      </c>
      <c r="H17" s="50" t="s">
        <v>36</v>
      </c>
      <c r="I17" s="9"/>
      <c r="J17" s="9"/>
      <c r="K17" s="9"/>
      <c r="L17" s="9"/>
      <c r="M17" s="9"/>
      <c r="N17" s="9"/>
      <c r="O17" s="9"/>
      <c r="P17" s="9"/>
      <c r="Q17" s="9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9"/>
      <c r="AH17" s="9"/>
      <c r="AI17" s="9"/>
      <c r="AJ17" s="9"/>
      <c r="AK17" s="9"/>
      <c r="AL17" s="73"/>
      <c r="AM17" s="73"/>
      <c r="AN17" s="73"/>
      <c r="AO17" s="73"/>
      <c r="AP17" s="73"/>
      <c r="AQ17" s="73"/>
      <c r="AR17" s="74"/>
      <c r="AS17" s="74"/>
      <c r="AT17" s="74"/>
      <c r="AU17" s="74"/>
      <c r="AV17" s="74">
        <v>1</v>
      </c>
      <c r="AW17" s="74">
        <v>1</v>
      </c>
      <c r="AX17" s="74"/>
      <c r="AY17" s="74">
        <v>1</v>
      </c>
      <c r="AZ17" s="74">
        <v>1</v>
      </c>
      <c r="BA17" s="74"/>
      <c r="BB17" s="75">
        <v>1</v>
      </c>
      <c r="BC17" s="75">
        <v>1</v>
      </c>
      <c r="BD17" s="75"/>
      <c r="BE17" s="75"/>
      <c r="BF17" s="75"/>
      <c r="BG17" s="75"/>
      <c r="BH17" s="75">
        <v>1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6"/>
      <c r="BS17" s="76"/>
      <c r="BT17" s="76"/>
      <c r="BU17" s="76"/>
      <c r="BV17" s="76"/>
      <c r="BW17" s="76"/>
      <c r="BX17" s="76"/>
      <c r="BY17" s="77"/>
      <c r="BZ17" s="77"/>
      <c r="CA17" s="77"/>
      <c r="CB17" s="77"/>
      <c r="CC17" s="77"/>
      <c r="CD17" s="77"/>
      <c r="CE17" s="77"/>
      <c r="CF17" s="78">
        <v>1</v>
      </c>
      <c r="CG17" s="78">
        <v>1</v>
      </c>
      <c r="CH17" s="78">
        <v>1</v>
      </c>
      <c r="CI17" s="78"/>
      <c r="CJ17" s="78"/>
      <c r="CK17" s="78">
        <v>1</v>
      </c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73"/>
      <c r="DS17" s="73"/>
      <c r="DT17" s="73"/>
      <c r="DU17" s="73">
        <v>1</v>
      </c>
      <c r="DV17" s="73"/>
      <c r="DW17" s="73"/>
      <c r="DX17" s="73"/>
      <c r="DY17" s="73">
        <v>1</v>
      </c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9"/>
      <c r="EO17" s="79"/>
      <c r="EP17" s="79"/>
      <c r="EQ17" s="79"/>
      <c r="ER17" s="79"/>
      <c r="ES17" s="79"/>
      <c r="ET17" s="79"/>
      <c r="EU17" s="79"/>
      <c r="EV17" s="79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5"/>
      <c r="GB17" s="75"/>
      <c r="GC17" s="75"/>
      <c r="GD17" s="75"/>
      <c r="GE17" s="75"/>
      <c r="GF17" s="75"/>
      <c r="GG17" s="75"/>
      <c r="GH17" s="75"/>
      <c r="GI17" s="74"/>
      <c r="GJ17" s="74"/>
      <c r="GK17" s="74"/>
      <c r="GL17" s="74"/>
      <c r="GM17" s="74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1"/>
      <c r="HA17" s="81"/>
      <c r="HB17" s="81"/>
      <c r="HC17" s="7">
        <v>737</v>
      </c>
      <c r="HD17" s="9">
        <v>13</v>
      </c>
      <c r="HE17" s="8">
        <v>13</v>
      </c>
      <c r="HF17" s="7">
        <v>737</v>
      </c>
      <c r="HG17" s="8">
        <v>2</v>
      </c>
    </row>
    <row r="18" spans="1:215" s="10" customFormat="1" ht="12.75">
      <c r="A18" s="9">
        <v>67</v>
      </c>
      <c r="B18" s="51" t="s">
        <v>236</v>
      </c>
      <c r="C18" s="50" t="s">
        <v>237</v>
      </c>
      <c r="D18" s="50"/>
      <c r="E18" s="50" t="s">
        <v>15</v>
      </c>
      <c r="F18" s="50">
        <v>2004</v>
      </c>
      <c r="G18" s="50">
        <v>2</v>
      </c>
      <c r="H18" s="50" t="s">
        <v>41</v>
      </c>
      <c r="I18" s="8"/>
      <c r="J18" s="8"/>
      <c r="K18" s="8"/>
      <c r="L18" s="8"/>
      <c r="M18" s="8"/>
      <c r="N18" s="8"/>
      <c r="O18" s="8"/>
      <c r="P18" s="8"/>
      <c r="Q18" s="8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8"/>
      <c r="AH18" s="8"/>
      <c r="AI18" s="8"/>
      <c r="AJ18" s="8"/>
      <c r="AK18" s="8"/>
      <c r="AL18" s="64"/>
      <c r="AM18" s="64"/>
      <c r="AN18" s="64"/>
      <c r="AO18" s="64"/>
      <c r="AP18" s="64"/>
      <c r="AQ18" s="64"/>
      <c r="AR18" s="65"/>
      <c r="AS18" s="65">
        <v>1</v>
      </c>
      <c r="AT18" s="65">
        <v>1</v>
      </c>
      <c r="AU18" s="65">
        <v>1</v>
      </c>
      <c r="AV18" s="65"/>
      <c r="AW18" s="65">
        <v>1</v>
      </c>
      <c r="AX18" s="65"/>
      <c r="AY18" s="65">
        <v>1</v>
      </c>
      <c r="AZ18" s="65">
        <v>1</v>
      </c>
      <c r="BA18" s="65"/>
      <c r="BB18" s="66"/>
      <c r="BC18" s="66"/>
      <c r="BD18" s="66">
        <v>1</v>
      </c>
      <c r="BE18" s="66">
        <v>1</v>
      </c>
      <c r="BF18" s="66">
        <v>1</v>
      </c>
      <c r="BG18" s="66">
        <v>1</v>
      </c>
      <c r="BH18" s="66">
        <v>1</v>
      </c>
      <c r="BI18" s="66"/>
      <c r="BJ18" s="66"/>
      <c r="BK18" s="66"/>
      <c r="BL18" s="66"/>
      <c r="BM18" s="66">
        <v>1</v>
      </c>
      <c r="BN18" s="66"/>
      <c r="BO18" s="66"/>
      <c r="BP18" s="66"/>
      <c r="BQ18" s="66"/>
      <c r="BR18" s="67"/>
      <c r="BS18" s="67"/>
      <c r="BT18" s="67"/>
      <c r="BU18" s="67"/>
      <c r="BV18" s="67"/>
      <c r="BW18" s="67"/>
      <c r="BX18" s="67"/>
      <c r="BY18" s="68"/>
      <c r="BZ18" s="68"/>
      <c r="CA18" s="68"/>
      <c r="CB18" s="68"/>
      <c r="CC18" s="68"/>
      <c r="CD18" s="68">
        <v>1</v>
      </c>
      <c r="CE18" s="68">
        <v>1</v>
      </c>
      <c r="CF18" s="69">
        <v>1</v>
      </c>
      <c r="CG18" s="69"/>
      <c r="CH18" s="69"/>
      <c r="CI18" s="69"/>
      <c r="CJ18" s="69"/>
      <c r="CK18" s="69"/>
      <c r="CL18" s="69">
        <v>1</v>
      </c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64"/>
      <c r="DS18" s="64"/>
      <c r="DT18" s="64"/>
      <c r="DU18" s="64"/>
      <c r="DV18" s="64"/>
      <c r="DW18" s="64"/>
      <c r="DX18" s="64"/>
      <c r="DY18" s="64">
        <v>1</v>
      </c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70"/>
      <c r="EO18" s="70"/>
      <c r="EP18" s="70"/>
      <c r="EQ18" s="70"/>
      <c r="ER18" s="70"/>
      <c r="ES18" s="70"/>
      <c r="ET18" s="70"/>
      <c r="EU18" s="70"/>
      <c r="EV18" s="70"/>
      <c r="EW18" s="66">
        <v>1</v>
      </c>
      <c r="EX18" s="66"/>
      <c r="EY18" s="66"/>
      <c r="EZ18" s="66"/>
      <c r="FA18" s="66"/>
      <c r="FB18" s="66"/>
      <c r="FC18" s="66"/>
      <c r="FD18" s="66">
        <v>1</v>
      </c>
      <c r="FE18" s="66">
        <v>1</v>
      </c>
      <c r="FF18" s="66"/>
      <c r="FG18" s="66"/>
      <c r="FH18" s="66"/>
      <c r="FI18" s="66"/>
      <c r="FJ18" s="66"/>
      <c r="FK18" s="66">
        <v>1</v>
      </c>
      <c r="FL18" s="67"/>
      <c r="FM18" s="67">
        <v>1</v>
      </c>
      <c r="FN18" s="67"/>
      <c r="FO18" s="67"/>
      <c r="FP18" s="67">
        <v>1</v>
      </c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6"/>
      <c r="GB18" s="66"/>
      <c r="GC18" s="66"/>
      <c r="GD18" s="66"/>
      <c r="GE18" s="66">
        <v>1</v>
      </c>
      <c r="GF18" s="66"/>
      <c r="GG18" s="66"/>
      <c r="GH18" s="66"/>
      <c r="GI18" s="65"/>
      <c r="GJ18" s="65"/>
      <c r="GK18" s="65">
        <v>1</v>
      </c>
      <c r="GL18" s="65"/>
      <c r="GM18" s="65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2"/>
      <c r="HA18" s="72"/>
      <c r="HB18" s="72"/>
      <c r="HC18" s="7">
        <v>801</v>
      </c>
      <c r="HD18" s="9">
        <v>14</v>
      </c>
      <c r="HE18" s="8">
        <v>25</v>
      </c>
      <c r="HF18" s="7">
        <v>698</v>
      </c>
      <c r="HG18" s="9">
        <v>1</v>
      </c>
    </row>
    <row r="19" spans="1:215" s="10" customFormat="1" ht="12.75">
      <c r="A19" s="9">
        <v>57</v>
      </c>
      <c r="B19" s="51" t="s">
        <v>226</v>
      </c>
      <c r="C19" s="50" t="s">
        <v>60</v>
      </c>
      <c r="D19" s="50" t="s">
        <v>111</v>
      </c>
      <c r="E19" s="50" t="s">
        <v>15</v>
      </c>
      <c r="F19" s="50">
        <v>2005</v>
      </c>
      <c r="G19" s="50" t="s">
        <v>109</v>
      </c>
      <c r="H19" s="50" t="s">
        <v>42</v>
      </c>
      <c r="I19" s="9"/>
      <c r="J19" s="9"/>
      <c r="K19" s="9"/>
      <c r="L19" s="9"/>
      <c r="M19" s="9"/>
      <c r="N19" s="9"/>
      <c r="O19" s="9"/>
      <c r="P19" s="9"/>
      <c r="Q19" s="9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9"/>
      <c r="AH19" s="9"/>
      <c r="AI19" s="9"/>
      <c r="AJ19" s="9"/>
      <c r="AK19" s="9"/>
      <c r="AL19" s="73"/>
      <c r="AM19" s="73"/>
      <c r="AN19" s="73"/>
      <c r="AO19" s="73"/>
      <c r="AP19" s="73"/>
      <c r="AQ19" s="73"/>
      <c r="AR19" s="74"/>
      <c r="AS19" s="74"/>
      <c r="AT19" s="74">
        <v>1</v>
      </c>
      <c r="AU19" s="74">
        <v>1</v>
      </c>
      <c r="AV19" s="74"/>
      <c r="AW19" s="74">
        <v>1</v>
      </c>
      <c r="AX19" s="74">
        <v>1</v>
      </c>
      <c r="AY19" s="74">
        <v>1</v>
      </c>
      <c r="AZ19" s="74">
        <v>1</v>
      </c>
      <c r="BA19" s="74"/>
      <c r="BB19" s="75">
        <v>1</v>
      </c>
      <c r="BC19" s="75"/>
      <c r="BD19" s="75">
        <v>1</v>
      </c>
      <c r="BE19" s="75">
        <v>1</v>
      </c>
      <c r="BF19" s="75">
        <v>1</v>
      </c>
      <c r="BG19" s="75"/>
      <c r="BH19" s="75">
        <v>1</v>
      </c>
      <c r="BI19" s="75"/>
      <c r="BJ19" s="75"/>
      <c r="BK19" s="75"/>
      <c r="BL19" s="75"/>
      <c r="BM19" s="75"/>
      <c r="BN19" s="75"/>
      <c r="BO19" s="75"/>
      <c r="BP19" s="75"/>
      <c r="BQ19" s="75"/>
      <c r="BR19" s="76"/>
      <c r="BS19" s="76"/>
      <c r="BT19" s="76"/>
      <c r="BU19" s="76"/>
      <c r="BV19" s="76"/>
      <c r="BW19" s="76"/>
      <c r="BX19" s="76"/>
      <c r="BY19" s="77"/>
      <c r="BZ19" s="77"/>
      <c r="CA19" s="77"/>
      <c r="CB19" s="77"/>
      <c r="CC19" s="77"/>
      <c r="CD19" s="77"/>
      <c r="CE19" s="77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9"/>
      <c r="EO19" s="79"/>
      <c r="EP19" s="79"/>
      <c r="EQ19" s="79"/>
      <c r="ER19" s="79"/>
      <c r="ES19" s="79"/>
      <c r="ET19" s="79"/>
      <c r="EU19" s="79"/>
      <c r="EV19" s="79"/>
      <c r="EW19" s="75">
        <v>1</v>
      </c>
      <c r="EX19" s="75"/>
      <c r="EY19" s="75"/>
      <c r="EZ19" s="75"/>
      <c r="FA19" s="75"/>
      <c r="FB19" s="75">
        <v>1</v>
      </c>
      <c r="FC19" s="75"/>
      <c r="FD19" s="75"/>
      <c r="FE19" s="75"/>
      <c r="FF19" s="75"/>
      <c r="FG19" s="75"/>
      <c r="FH19" s="75"/>
      <c r="FI19" s="75"/>
      <c r="FJ19" s="75"/>
      <c r="FK19" s="75">
        <v>1</v>
      </c>
      <c r="FL19" s="76">
        <v>1</v>
      </c>
      <c r="FM19" s="76">
        <v>1</v>
      </c>
      <c r="FN19" s="76">
        <v>1</v>
      </c>
      <c r="FO19" s="76"/>
      <c r="FP19" s="76">
        <v>1</v>
      </c>
      <c r="FQ19" s="76">
        <v>1</v>
      </c>
      <c r="FR19" s="76"/>
      <c r="FS19" s="76"/>
      <c r="FT19" s="76"/>
      <c r="FU19" s="76"/>
      <c r="FV19" s="76"/>
      <c r="FW19" s="76"/>
      <c r="FX19" s="76"/>
      <c r="FY19" s="76"/>
      <c r="FZ19" s="76"/>
      <c r="GA19" s="75"/>
      <c r="GB19" s="75"/>
      <c r="GC19" s="75"/>
      <c r="GD19" s="75"/>
      <c r="GE19" s="75">
        <v>1</v>
      </c>
      <c r="GF19" s="75"/>
      <c r="GG19" s="75"/>
      <c r="GH19" s="75"/>
      <c r="GI19" s="74"/>
      <c r="GJ19" s="74"/>
      <c r="GK19" s="74"/>
      <c r="GL19" s="74"/>
      <c r="GM19" s="74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1"/>
      <c r="HA19" s="81"/>
      <c r="HB19" s="81"/>
      <c r="HC19" s="7">
        <v>679</v>
      </c>
      <c r="HD19" s="9">
        <v>15</v>
      </c>
      <c r="HE19" s="8">
        <v>20</v>
      </c>
      <c r="HF19" s="7">
        <v>656</v>
      </c>
      <c r="HG19" s="9">
        <v>1</v>
      </c>
    </row>
    <row r="20" spans="1:215" s="10" customFormat="1" ht="12.75">
      <c r="A20" s="9">
        <v>36</v>
      </c>
      <c r="B20" s="51" t="s">
        <v>204</v>
      </c>
      <c r="C20" s="50" t="s">
        <v>83</v>
      </c>
      <c r="D20" s="50" t="s">
        <v>111</v>
      </c>
      <c r="E20" s="50" t="s">
        <v>15</v>
      </c>
      <c r="F20" s="50">
        <v>1952</v>
      </c>
      <c r="G20" s="50" t="s">
        <v>201</v>
      </c>
      <c r="H20" s="50" t="s">
        <v>113</v>
      </c>
      <c r="I20" s="9"/>
      <c r="J20" s="9"/>
      <c r="K20" s="9"/>
      <c r="L20" s="9"/>
      <c r="M20" s="9"/>
      <c r="N20" s="9"/>
      <c r="O20" s="9">
        <v>1</v>
      </c>
      <c r="P20" s="9">
        <v>1</v>
      </c>
      <c r="Q20" s="9">
        <v>1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9"/>
      <c r="AH20" s="9"/>
      <c r="AI20" s="9"/>
      <c r="AJ20" s="9"/>
      <c r="AK20" s="9"/>
      <c r="AL20" s="73"/>
      <c r="AM20" s="73"/>
      <c r="AN20" s="73"/>
      <c r="AO20" s="73"/>
      <c r="AP20" s="73"/>
      <c r="AQ20" s="73"/>
      <c r="AR20" s="74"/>
      <c r="AS20" s="74">
        <v>1</v>
      </c>
      <c r="AT20" s="74"/>
      <c r="AU20" s="74">
        <v>1</v>
      </c>
      <c r="AV20" s="74"/>
      <c r="AW20" s="74"/>
      <c r="AX20" s="74"/>
      <c r="AY20" s="74"/>
      <c r="AZ20" s="74"/>
      <c r="BA20" s="74"/>
      <c r="BB20" s="75">
        <v>1</v>
      </c>
      <c r="BC20" s="75"/>
      <c r="BD20" s="75">
        <v>1</v>
      </c>
      <c r="BE20" s="75">
        <v>1</v>
      </c>
      <c r="BF20" s="75">
        <v>1</v>
      </c>
      <c r="BG20" s="75"/>
      <c r="BH20" s="75">
        <v>1</v>
      </c>
      <c r="BI20" s="75"/>
      <c r="BJ20" s="75"/>
      <c r="BK20" s="75"/>
      <c r="BL20" s="75"/>
      <c r="BM20" s="75"/>
      <c r="BN20" s="75">
        <v>1</v>
      </c>
      <c r="BO20" s="75"/>
      <c r="BP20" s="75"/>
      <c r="BQ20" s="75"/>
      <c r="BR20" s="76"/>
      <c r="BS20" s="76"/>
      <c r="BT20" s="76"/>
      <c r="BU20" s="76"/>
      <c r="BV20" s="76"/>
      <c r="BW20" s="76"/>
      <c r="BX20" s="76"/>
      <c r="BY20" s="77"/>
      <c r="BZ20" s="77"/>
      <c r="CA20" s="77"/>
      <c r="CB20" s="77"/>
      <c r="CC20" s="77"/>
      <c r="CD20" s="77"/>
      <c r="CE20" s="77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9"/>
      <c r="EO20" s="79"/>
      <c r="EP20" s="79"/>
      <c r="EQ20" s="79"/>
      <c r="ER20" s="79"/>
      <c r="ES20" s="79"/>
      <c r="ET20" s="79"/>
      <c r="EU20" s="79"/>
      <c r="EV20" s="79"/>
      <c r="EW20" s="75">
        <v>1</v>
      </c>
      <c r="EX20" s="75"/>
      <c r="EY20" s="75"/>
      <c r="EZ20" s="75"/>
      <c r="FA20" s="75"/>
      <c r="FB20" s="75"/>
      <c r="FC20" s="75">
        <v>1</v>
      </c>
      <c r="FD20" s="75">
        <v>1</v>
      </c>
      <c r="FE20" s="75"/>
      <c r="FF20" s="75"/>
      <c r="FG20" s="75"/>
      <c r="FH20" s="75"/>
      <c r="FI20" s="75"/>
      <c r="FJ20" s="75">
        <v>1</v>
      </c>
      <c r="FK20" s="75">
        <v>1</v>
      </c>
      <c r="FL20" s="76">
        <v>1</v>
      </c>
      <c r="FM20" s="76">
        <v>1</v>
      </c>
      <c r="FN20" s="76"/>
      <c r="FO20" s="76"/>
      <c r="FP20" s="76">
        <v>1</v>
      </c>
      <c r="FQ20" s="76">
        <v>1</v>
      </c>
      <c r="FR20" s="76"/>
      <c r="FS20" s="76"/>
      <c r="FT20" s="76"/>
      <c r="FU20" s="76"/>
      <c r="FV20" s="76">
        <v>1</v>
      </c>
      <c r="FW20" s="76"/>
      <c r="FX20" s="76"/>
      <c r="FY20" s="76"/>
      <c r="FZ20" s="76">
        <v>1</v>
      </c>
      <c r="GA20" s="75"/>
      <c r="GB20" s="75"/>
      <c r="GC20" s="75"/>
      <c r="GD20" s="75"/>
      <c r="GE20" s="75">
        <v>1</v>
      </c>
      <c r="GF20" s="75"/>
      <c r="GG20" s="75"/>
      <c r="GH20" s="75"/>
      <c r="GI20" s="74"/>
      <c r="GJ20" s="74"/>
      <c r="GK20" s="74"/>
      <c r="GL20" s="74"/>
      <c r="GM20" s="74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1"/>
      <c r="HA20" s="81"/>
      <c r="HB20" s="81"/>
      <c r="HC20" s="7">
        <v>689</v>
      </c>
      <c r="HD20" s="9">
        <v>16</v>
      </c>
      <c r="HE20" s="8">
        <v>23</v>
      </c>
      <c r="HF20" s="7">
        <v>634</v>
      </c>
      <c r="HG20" s="9">
        <v>1</v>
      </c>
    </row>
    <row r="21" spans="1:215" s="10" customFormat="1" ht="12.75">
      <c r="A21" s="9">
        <v>58</v>
      </c>
      <c r="B21" s="51" t="s">
        <v>227</v>
      </c>
      <c r="C21" s="50" t="s">
        <v>60</v>
      </c>
      <c r="D21" s="50" t="s">
        <v>111</v>
      </c>
      <c r="E21" s="50" t="s">
        <v>15</v>
      </c>
      <c r="F21" s="50">
        <v>1977</v>
      </c>
      <c r="G21" s="50" t="s">
        <v>58</v>
      </c>
      <c r="H21" s="50" t="s">
        <v>37</v>
      </c>
      <c r="I21" s="9"/>
      <c r="J21" s="9"/>
      <c r="K21" s="9"/>
      <c r="L21" s="9"/>
      <c r="M21" s="9"/>
      <c r="N21" s="9"/>
      <c r="O21" s="9"/>
      <c r="P21" s="9"/>
      <c r="Q21" s="9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9"/>
      <c r="AH21" s="9"/>
      <c r="AI21" s="9"/>
      <c r="AJ21" s="9"/>
      <c r="AK21" s="9"/>
      <c r="AL21" s="73"/>
      <c r="AM21" s="73"/>
      <c r="AN21" s="73"/>
      <c r="AO21" s="73"/>
      <c r="AP21" s="73"/>
      <c r="AQ21" s="73"/>
      <c r="AR21" s="74"/>
      <c r="AS21" s="74">
        <v>1</v>
      </c>
      <c r="AT21" s="74"/>
      <c r="AU21" s="74">
        <v>1</v>
      </c>
      <c r="AV21" s="74"/>
      <c r="AW21" s="74">
        <v>1</v>
      </c>
      <c r="AX21" s="74">
        <v>1</v>
      </c>
      <c r="AY21" s="74">
        <v>1</v>
      </c>
      <c r="AZ21" s="74">
        <v>1</v>
      </c>
      <c r="BA21" s="74"/>
      <c r="BB21" s="75">
        <v>1</v>
      </c>
      <c r="BC21" s="75"/>
      <c r="BD21" s="75">
        <v>1</v>
      </c>
      <c r="BE21" s="75">
        <v>1</v>
      </c>
      <c r="BF21" s="75">
        <v>1</v>
      </c>
      <c r="BG21" s="75"/>
      <c r="BH21" s="75">
        <v>1</v>
      </c>
      <c r="BI21" s="75"/>
      <c r="BJ21" s="75"/>
      <c r="BK21" s="75"/>
      <c r="BL21" s="75"/>
      <c r="BM21" s="75"/>
      <c r="BN21" s="75"/>
      <c r="BO21" s="75"/>
      <c r="BP21" s="75"/>
      <c r="BQ21" s="75"/>
      <c r="BR21" s="76"/>
      <c r="BS21" s="76"/>
      <c r="BT21" s="76"/>
      <c r="BU21" s="76"/>
      <c r="BV21" s="76"/>
      <c r="BW21" s="76"/>
      <c r="BX21" s="76"/>
      <c r="BY21" s="77"/>
      <c r="BZ21" s="77"/>
      <c r="CA21" s="77"/>
      <c r="CB21" s="77"/>
      <c r="CC21" s="77"/>
      <c r="CD21" s="77"/>
      <c r="CE21" s="77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9"/>
      <c r="EO21" s="79"/>
      <c r="EP21" s="79"/>
      <c r="EQ21" s="79"/>
      <c r="ER21" s="79"/>
      <c r="ES21" s="79"/>
      <c r="ET21" s="79"/>
      <c r="EU21" s="79"/>
      <c r="EV21" s="79"/>
      <c r="EW21" s="75">
        <v>1</v>
      </c>
      <c r="EX21" s="75"/>
      <c r="EY21" s="75"/>
      <c r="EZ21" s="75"/>
      <c r="FA21" s="75"/>
      <c r="FB21" s="75">
        <v>1</v>
      </c>
      <c r="FC21" s="75"/>
      <c r="FD21" s="75"/>
      <c r="FE21" s="75"/>
      <c r="FF21" s="75"/>
      <c r="FG21" s="75"/>
      <c r="FH21" s="75"/>
      <c r="FI21" s="75"/>
      <c r="FJ21" s="75"/>
      <c r="FK21" s="75">
        <v>1</v>
      </c>
      <c r="FL21" s="76">
        <v>1</v>
      </c>
      <c r="FM21" s="76">
        <v>1</v>
      </c>
      <c r="FN21" s="76"/>
      <c r="FO21" s="76">
        <v>1</v>
      </c>
      <c r="FP21" s="76">
        <v>1</v>
      </c>
      <c r="FQ21" s="76">
        <v>1</v>
      </c>
      <c r="FR21" s="76"/>
      <c r="FS21" s="76"/>
      <c r="FT21" s="76"/>
      <c r="FU21" s="76"/>
      <c r="FV21" s="76"/>
      <c r="FW21" s="76"/>
      <c r="FX21" s="76"/>
      <c r="FY21" s="76"/>
      <c r="FZ21" s="76"/>
      <c r="GA21" s="75"/>
      <c r="GB21" s="75"/>
      <c r="GC21" s="75"/>
      <c r="GD21" s="75"/>
      <c r="GE21" s="75"/>
      <c r="GF21" s="75"/>
      <c r="GG21" s="75"/>
      <c r="GH21" s="75"/>
      <c r="GI21" s="74"/>
      <c r="GJ21" s="74"/>
      <c r="GK21" s="74"/>
      <c r="GL21" s="74"/>
      <c r="GM21" s="74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1"/>
      <c r="HA21" s="81"/>
      <c r="HB21" s="81"/>
      <c r="HC21" s="7">
        <v>628</v>
      </c>
      <c r="HD21" s="9">
        <v>17</v>
      </c>
      <c r="HE21" s="8">
        <v>19</v>
      </c>
      <c r="HF21" s="7">
        <v>624</v>
      </c>
      <c r="HG21" s="9">
        <v>4</v>
      </c>
    </row>
    <row r="22" spans="1:215" s="10" customFormat="1" ht="12.75">
      <c r="A22" s="9">
        <v>116</v>
      </c>
      <c r="B22" s="51" t="s">
        <v>289</v>
      </c>
      <c r="C22" s="50" t="s">
        <v>310</v>
      </c>
      <c r="D22" s="50"/>
      <c r="E22" s="50" t="s">
        <v>15</v>
      </c>
      <c r="F22" s="50">
        <v>1998</v>
      </c>
      <c r="G22" s="50">
        <v>1</v>
      </c>
      <c r="H22" s="50" t="s">
        <v>38</v>
      </c>
      <c r="I22" s="9"/>
      <c r="J22" s="9"/>
      <c r="K22" s="9"/>
      <c r="L22" s="9"/>
      <c r="M22" s="9"/>
      <c r="N22" s="9"/>
      <c r="O22" s="9"/>
      <c r="P22" s="9"/>
      <c r="Q22" s="9">
        <v>1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9"/>
      <c r="AH22" s="9"/>
      <c r="AI22" s="9"/>
      <c r="AJ22" s="9"/>
      <c r="AK22" s="9"/>
      <c r="AL22" s="73"/>
      <c r="AM22" s="73"/>
      <c r="AN22" s="73"/>
      <c r="AO22" s="73"/>
      <c r="AP22" s="73"/>
      <c r="AQ22" s="73"/>
      <c r="AR22" s="74"/>
      <c r="AS22" s="74"/>
      <c r="AT22" s="74"/>
      <c r="AU22" s="74"/>
      <c r="AV22" s="74">
        <v>1</v>
      </c>
      <c r="AW22" s="74"/>
      <c r="AX22" s="74"/>
      <c r="AY22" s="74"/>
      <c r="AZ22" s="74">
        <v>1</v>
      </c>
      <c r="BA22" s="74"/>
      <c r="BB22" s="75">
        <v>1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6"/>
      <c r="BS22" s="76"/>
      <c r="BT22" s="76"/>
      <c r="BU22" s="76"/>
      <c r="BV22" s="76"/>
      <c r="BW22" s="76"/>
      <c r="BX22" s="76"/>
      <c r="BY22" s="77"/>
      <c r="BZ22" s="77"/>
      <c r="CA22" s="77"/>
      <c r="CB22" s="77"/>
      <c r="CC22" s="77"/>
      <c r="CD22" s="77"/>
      <c r="CE22" s="77">
        <v>1</v>
      </c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9"/>
      <c r="EO22" s="79"/>
      <c r="EP22" s="79"/>
      <c r="EQ22" s="79"/>
      <c r="ER22" s="79"/>
      <c r="ES22" s="79"/>
      <c r="ET22" s="79"/>
      <c r="EU22" s="79"/>
      <c r="EV22" s="79"/>
      <c r="EW22" s="75">
        <v>1</v>
      </c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>
        <v>1</v>
      </c>
      <c r="FK22" s="75"/>
      <c r="FL22" s="76"/>
      <c r="FM22" s="76"/>
      <c r="FN22" s="76"/>
      <c r="FO22" s="76"/>
      <c r="FP22" s="76">
        <v>1</v>
      </c>
      <c r="FQ22" s="76">
        <v>1</v>
      </c>
      <c r="FR22" s="76"/>
      <c r="FS22" s="76"/>
      <c r="FT22" s="76"/>
      <c r="FU22" s="76"/>
      <c r="FV22" s="76"/>
      <c r="FW22" s="76"/>
      <c r="FX22" s="76"/>
      <c r="FY22" s="76"/>
      <c r="FZ22" s="76"/>
      <c r="GA22" s="75"/>
      <c r="GB22" s="75"/>
      <c r="GC22" s="75"/>
      <c r="GD22" s="75"/>
      <c r="GE22" s="75"/>
      <c r="GF22" s="75"/>
      <c r="GG22" s="75"/>
      <c r="GH22" s="75"/>
      <c r="GI22" s="74"/>
      <c r="GJ22" s="74"/>
      <c r="GK22" s="74"/>
      <c r="GL22" s="74"/>
      <c r="GM22" s="74"/>
      <c r="GN22" s="80"/>
      <c r="GO22" s="80"/>
      <c r="GP22" s="80"/>
      <c r="GQ22" s="80"/>
      <c r="GR22" s="80"/>
      <c r="GS22" s="80"/>
      <c r="GT22" s="80"/>
      <c r="GU22" s="80"/>
      <c r="GV22" s="80"/>
      <c r="GW22" s="80">
        <v>1</v>
      </c>
      <c r="GX22" s="80">
        <v>1</v>
      </c>
      <c r="GY22" s="80"/>
      <c r="GZ22" s="81"/>
      <c r="HA22" s="81"/>
      <c r="HB22" s="81"/>
      <c r="HC22" s="7">
        <v>617</v>
      </c>
      <c r="HD22" s="9">
        <v>18</v>
      </c>
      <c r="HE22" s="8">
        <v>11</v>
      </c>
      <c r="HF22" s="7">
        <v>617</v>
      </c>
      <c r="HG22" s="8">
        <v>5</v>
      </c>
    </row>
    <row r="23" spans="1:215" s="10" customFormat="1" ht="12.75">
      <c r="A23" s="9">
        <v>90</v>
      </c>
      <c r="B23" s="51" t="s">
        <v>261</v>
      </c>
      <c r="C23" s="50" t="s">
        <v>132</v>
      </c>
      <c r="D23" s="50" t="s">
        <v>132</v>
      </c>
      <c r="E23" s="50" t="s">
        <v>15</v>
      </c>
      <c r="F23" s="50">
        <v>1959</v>
      </c>
      <c r="G23" s="50" t="s">
        <v>201</v>
      </c>
      <c r="H23" s="50" t="s">
        <v>113</v>
      </c>
      <c r="I23" s="8"/>
      <c r="J23" s="8"/>
      <c r="K23" s="8">
        <v>1</v>
      </c>
      <c r="L23" s="8">
        <v>1</v>
      </c>
      <c r="M23" s="8"/>
      <c r="N23" s="8"/>
      <c r="O23" s="8">
        <v>1</v>
      </c>
      <c r="P23" s="8">
        <v>1</v>
      </c>
      <c r="Q23" s="8"/>
      <c r="R23" s="64"/>
      <c r="S23" s="64"/>
      <c r="T23" s="64">
        <v>1</v>
      </c>
      <c r="U23" s="64"/>
      <c r="V23" s="64"/>
      <c r="W23" s="64">
        <v>1</v>
      </c>
      <c r="X23" s="64">
        <v>1</v>
      </c>
      <c r="Y23" s="64">
        <v>1</v>
      </c>
      <c r="Z23" s="64">
        <v>1</v>
      </c>
      <c r="AA23" s="64">
        <v>1</v>
      </c>
      <c r="AB23" s="64"/>
      <c r="AC23" s="64">
        <v>1</v>
      </c>
      <c r="AD23" s="64"/>
      <c r="AE23" s="64">
        <v>1</v>
      </c>
      <c r="AF23" s="64"/>
      <c r="AG23" s="8"/>
      <c r="AH23" s="8"/>
      <c r="AI23" s="8"/>
      <c r="AJ23" s="8"/>
      <c r="AK23" s="8"/>
      <c r="AL23" s="64"/>
      <c r="AM23" s="64"/>
      <c r="AN23" s="64"/>
      <c r="AO23" s="64"/>
      <c r="AP23" s="64"/>
      <c r="AQ23" s="64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6">
        <v>1</v>
      </c>
      <c r="BC23" s="66"/>
      <c r="BD23" s="66">
        <v>1</v>
      </c>
      <c r="BE23" s="66">
        <v>1</v>
      </c>
      <c r="BF23" s="66">
        <v>1</v>
      </c>
      <c r="BG23" s="66">
        <v>1</v>
      </c>
      <c r="BH23" s="66">
        <v>1</v>
      </c>
      <c r="BI23" s="66"/>
      <c r="BJ23" s="66"/>
      <c r="BK23" s="66"/>
      <c r="BL23" s="66"/>
      <c r="BM23" s="66"/>
      <c r="BN23" s="66"/>
      <c r="BO23" s="66"/>
      <c r="BP23" s="66"/>
      <c r="BQ23" s="66"/>
      <c r="BR23" s="67"/>
      <c r="BS23" s="67"/>
      <c r="BT23" s="67"/>
      <c r="BU23" s="67"/>
      <c r="BV23" s="67"/>
      <c r="BW23" s="67"/>
      <c r="BX23" s="67"/>
      <c r="BY23" s="68"/>
      <c r="BZ23" s="68"/>
      <c r="CA23" s="68"/>
      <c r="CB23" s="68"/>
      <c r="CC23" s="68"/>
      <c r="CD23" s="68"/>
      <c r="CE23" s="68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70"/>
      <c r="EO23" s="70"/>
      <c r="EP23" s="70"/>
      <c r="EQ23" s="70"/>
      <c r="ER23" s="70"/>
      <c r="ES23" s="70"/>
      <c r="ET23" s="70"/>
      <c r="EU23" s="70"/>
      <c r="EV23" s="70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7"/>
      <c r="FM23" s="67"/>
      <c r="FN23" s="67"/>
      <c r="FO23" s="67">
        <v>1</v>
      </c>
      <c r="FP23" s="67"/>
      <c r="FQ23" s="67"/>
      <c r="FR23" s="67"/>
      <c r="FS23" s="67"/>
      <c r="FT23" s="67"/>
      <c r="FU23" s="67"/>
      <c r="FV23" s="67">
        <v>1</v>
      </c>
      <c r="FW23" s="67"/>
      <c r="FX23" s="67">
        <v>1</v>
      </c>
      <c r="FY23" s="67"/>
      <c r="FZ23" s="67"/>
      <c r="GA23" s="66"/>
      <c r="GB23" s="66"/>
      <c r="GC23" s="66"/>
      <c r="GD23" s="66"/>
      <c r="GE23" s="66">
        <v>1</v>
      </c>
      <c r="GF23" s="66"/>
      <c r="GG23" s="66"/>
      <c r="GH23" s="66"/>
      <c r="GI23" s="65"/>
      <c r="GJ23" s="65"/>
      <c r="GK23" s="65"/>
      <c r="GL23" s="65"/>
      <c r="GM23" s="65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2"/>
      <c r="HA23" s="72"/>
      <c r="HB23" s="72"/>
      <c r="HC23" s="7">
        <v>655</v>
      </c>
      <c r="HD23" s="9">
        <v>19</v>
      </c>
      <c r="HE23" s="8">
        <v>22</v>
      </c>
      <c r="HF23" s="7">
        <v>586</v>
      </c>
      <c r="HG23" s="8">
        <v>2</v>
      </c>
    </row>
    <row r="24" spans="1:215" s="10" customFormat="1" ht="12.75">
      <c r="A24" s="9">
        <v>85</v>
      </c>
      <c r="B24" s="51" t="s">
        <v>255</v>
      </c>
      <c r="C24" s="50" t="s">
        <v>60</v>
      </c>
      <c r="D24" s="50" t="s">
        <v>64</v>
      </c>
      <c r="E24" s="50" t="s">
        <v>15</v>
      </c>
      <c r="F24" s="50">
        <v>1983</v>
      </c>
      <c r="G24" s="50" t="s">
        <v>58</v>
      </c>
      <c r="H24" s="50" t="s">
        <v>37</v>
      </c>
      <c r="I24" s="9"/>
      <c r="J24" s="9"/>
      <c r="K24" s="9"/>
      <c r="L24" s="9"/>
      <c r="M24" s="9"/>
      <c r="N24" s="9"/>
      <c r="O24" s="9"/>
      <c r="P24" s="9"/>
      <c r="Q24" s="9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9"/>
      <c r="AH24" s="9"/>
      <c r="AI24" s="9"/>
      <c r="AJ24" s="9"/>
      <c r="AK24" s="9"/>
      <c r="AL24" s="73"/>
      <c r="AM24" s="73"/>
      <c r="AN24" s="73"/>
      <c r="AO24" s="73"/>
      <c r="AP24" s="73"/>
      <c r="AQ24" s="73"/>
      <c r="AR24" s="74"/>
      <c r="AS24" s="74"/>
      <c r="AT24" s="74"/>
      <c r="AU24" s="74"/>
      <c r="AV24" s="74"/>
      <c r="AW24" s="74">
        <v>1</v>
      </c>
      <c r="AX24" s="74">
        <v>1</v>
      </c>
      <c r="AY24" s="74">
        <v>1</v>
      </c>
      <c r="AZ24" s="74"/>
      <c r="BA24" s="74"/>
      <c r="BB24" s="75">
        <v>1</v>
      </c>
      <c r="BC24" s="75"/>
      <c r="BD24" s="75">
        <v>1</v>
      </c>
      <c r="BE24" s="75">
        <v>1</v>
      </c>
      <c r="BF24" s="75">
        <v>1</v>
      </c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6"/>
      <c r="BS24" s="76"/>
      <c r="BT24" s="76"/>
      <c r="BU24" s="76"/>
      <c r="BV24" s="76"/>
      <c r="BW24" s="76"/>
      <c r="BX24" s="76"/>
      <c r="BY24" s="77"/>
      <c r="BZ24" s="77"/>
      <c r="CA24" s="77"/>
      <c r="CB24" s="77"/>
      <c r="CC24" s="77"/>
      <c r="CD24" s="77"/>
      <c r="CE24" s="77"/>
      <c r="CF24" s="78"/>
      <c r="CG24" s="78"/>
      <c r="CH24" s="78"/>
      <c r="CI24" s="78">
        <v>1</v>
      </c>
      <c r="CJ24" s="78"/>
      <c r="CK24" s="78"/>
      <c r="CL24" s="78">
        <v>1</v>
      </c>
      <c r="CM24" s="78"/>
      <c r="CN24" s="78"/>
      <c r="CO24" s="78"/>
      <c r="CP24" s="78"/>
      <c r="CQ24" s="78"/>
      <c r="CR24" s="78"/>
      <c r="CS24" s="78"/>
      <c r="CT24" s="78"/>
      <c r="CU24" s="78">
        <v>1</v>
      </c>
      <c r="CV24" s="78"/>
      <c r="CW24" s="78"/>
      <c r="CX24" s="78"/>
      <c r="CY24" s="78"/>
      <c r="CZ24" s="78"/>
      <c r="DA24" s="78"/>
      <c r="DB24" s="78"/>
      <c r="DC24" s="78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73"/>
      <c r="DS24" s="73">
        <v>1</v>
      </c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>
        <v>1</v>
      </c>
      <c r="EM24" s="73">
        <v>1</v>
      </c>
      <c r="EN24" s="79"/>
      <c r="EO24" s="79"/>
      <c r="EP24" s="79"/>
      <c r="EQ24" s="79"/>
      <c r="ER24" s="79"/>
      <c r="ES24" s="79"/>
      <c r="ET24" s="79"/>
      <c r="EU24" s="79"/>
      <c r="EV24" s="79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>
        <v>1</v>
      </c>
      <c r="FL24" s="76"/>
      <c r="FM24" s="76"/>
      <c r="FN24" s="76"/>
      <c r="FO24" s="76"/>
      <c r="FP24" s="76">
        <v>1</v>
      </c>
      <c r="FQ24" s="76">
        <v>1</v>
      </c>
      <c r="FR24" s="76"/>
      <c r="FS24" s="76"/>
      <c r="FT24" s="76"/>
      <c r="FU24" s="76"/>
      <c r="FV24" s="76"/>
      <c r="FW24" s="76"/>
      <c r="FX24" s="76"/>
      <c r="FY24" s="76"/>
      <c r="FZ24" s="76"/>
      <c r="GA24" s="75"/>
      <c r="GB24" s="75"/>
      <c r="GC24" s="75"/>
      <c r="GD24" s="75"/>
      <c r="GE24" s="75"/>
      <c r="GF24" s="75"/>
      <c r="GG24" s="75"/>
      <c r="GH24" s="75"/>
      <c r="GI24" s="74"/>
      <c r="GJ24" s="74"/>
      <c r="GK24" s="74"/>
      <c r="GL24" s="74"/>
      <c r="GM24" s="74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1"/>
      <c r="HA24" s="81"/>
      <c r="HB24" s="81"/>
      <c r="HC24" s="7">
        <v>529</v>
      </c>
      <c r="HD24" s="9">
        <v>20</v>
      </c>
      <c r="HE24" s="8">
        <v>16</v>
      </c>
      <c r="HF24" s="7">
        <v>529</v>
      </c>
      <c r="HG24" s="8">
        <v>5</v>
      </c>
    </row>
    <row r="25" spans="1:215" s="10" customFormat="1" ht="12.75">
      <c r="A25" s="9">
        <v>126</v>
      </c>
      <c r="B25" s="51" t="s">
        <v>318</v>
      </c>
      <c r="C25" s="50" t="s">
        <v>146</v>
      </c>
      <c r="D25" s="50"/>
      <c r="E25" s="50"/>
      <c r="F25" s="50">
        <v>1998</v>
      </c>
      <c r="G25" s="50">
        <v>1</v>
      </c>
      <c r="H25" s="50" t="s">
        <v>38</v>
      </c>
      <c r="I25" s="8"/>
      <c r="J25" s="8"/>
      <c r="K25" s="8"/>
      <c r="L25" s="8"/>
      <c r="M25" s="8"/>
      <c r="N25" s="8"/>
      <c r="O25" s="8"/>
      <c r="P25" s="8"/>
      <c r="Q25" s="8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8"/>
      <c r="AH25" s="8"/>
      <c r="AI25" s="8"/>
      <c r="AJ25" s="8"/>
      <c r="AK25" s="8"/>
      <c r="AL25" s="64"/>
      <c r="AM25" s="64"/>
      <c r="AN25" s="64"/>
      <c r="AO25" s="64"/>
      <c r="AP25" s="64"/>
      <c r="AQ25" s="64"/>
      <c r="AR25" s="65"/>
      <c r="AS25" s="65"/>
      <c r="AT25" s="65"/>
      <c r="AU25" s="65"/>
      <c r="AV25" s="65">
        <v>1</v>
      </c>
      <c r="AW25" s="65"/>
      <c r="AX25" s="65"/>
      <c r="AY25" s="65"/>
      <c r="AZ25" s="65">
        <v>1</v>
      </c>
      <c r="BA25" s="65"/>
      <c r="BB25" s="66">
        <v>1</v>
      </c>
      <c r="BC25" s="66">
        <v>1</v>
      </c>
      <c r="BD25" s="66"/>
      <c r="BE25" s="66"/>
      <c r="BF25" s="66"/>
      <c r="BG25" s="66">
        <v>1</v>
      </c>
      <c r="BH25" s="66"/>
      <c r="BI25" s="66">
        <v>1</v>
      </c>
      <c r="BJ25" s="66"/>
      <c r="BK25" s="66"/>
      <c r="BL25" s="66"/>
      <c r="BM25" s="66"/>
      <c r="BN25" s="66"/>
      <c r="BO25" s="66"/>
      <c r="BP25" s="66"/>
      <c r="BQ25" s="66"/>
      <c r="BR25" s="67"/>
      <c r="BS25" s="67"/>
      <c r="BT25" s="67"/>
      <c r="BU25" s="67"/>
      <c r="BV25" s="67"/>
      <c r="BW25" s="67"/>
      <c r="BX25" s="67"/>
      <c r="BY25" s="68"/>
      <c r="BZ25" s="68"/>
      <c r="CA25" s="68"/>
      <c r="CB25" s="68"/>
      <c r="CC25" s="68"/>
      <c r="CD25" s="68"/>
      <c r="CE25" s="68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70"/>
      <c r="EO25" s="70"/>
      <c r="EP25" s="70"/>
      <c r="EQ25" s="70"/>
      <c r="ER25" s="70"/>
      <c r="ES25" s="70"/>
      <c r="ET25" s="70"/>
      <c r="EU25" s="70"/>
      <c r="EV25" s="70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7"/>
      <c r="FM25" s="67"/>
      <c r="FN25" s="67">
        <v>1</v>
      </c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6"/>
      <c r="GB25" s="66"/>
      <c r="GC25" s="66"/>
      <c r="GD25" s="66"/>
      <c r="GE25" s="66"/>
      <c r="GF25" s="66"/>
      <c r="GG25" s="66"/>
      <c r="GH25" s="66"/>
      <c r="GI25" s="65"/>
      <c r="GJ25" s="65"/>
      <c r="GK25" s="65"/>
      <c r="GL25" s="65"/>
      <c r="GM25" s="65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2"/>
      <c r="HA25" s="72"/>
      <c r="HB25" s="72"/>
      <c r="HC25" s="7">
        <v>521</v>
      </c>
      <c r="HD25" s="9">
        <v>21</v>
      </c>
      <c r="HE25" s="8">
        <v>7</v>
      </c>
      <c r="HF25" s="7">
        <v>521</v>
      </c>
      <c r="HG25" s="8">
        <v>6</v>
      </c>
    </row>
    <row r="26" spans="1:215" s="10" customFormat="1" ht="12.75">
      <c r="A26" s="9">
        <v>2</v>
      </c>
      <c r="B26" s="51" t="s">
        <v>168</v>
      </c>
      <c r="C26" s="50" t="s">
        <v>135</v>
      </c>
      <c r="D26" s="50" t="s">
        <v>136</v>
      </c>
      <c r="E26" s="50" t="s">
        <v>15</v>
      </c>
      <c r="F26" s="50">
        <v>2003</v>
      </c>
      <c r="G26" s="50">
        <v>2</v>
      </c>
      <c r="H26" s="50" t="s">
        <v>41</v>
      </c>
      <c r="I26" s="9"/>
      <c r="J26" s="9"/>
      <c r="K26" s="9"/>
      <c r="L26" s="9"/>
      <c r="M26" s="9"/>
      <c r="N26" s="9"/>
      <c r="O26" s="9"/>
      <c r="P26" s="9"/>
      <c r="Q26" s="9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9"/>
      <c r="AH26" s="9"/>
      <c r="AI26" s="9"/>
      <c r="AJ26" s="9"/>
      <c r="AK26" s="9"/>
      <c r="AL26" s="73"/>
      <c r="AM26" s="73"/>
      <c r="AN26" s="73"/>
      <c r="AO26" s="73"/>
      <c r="AP26" s="73"/>
      <c r="AQ26" s="73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5"/>
      <c r="BC26" s="75"/>
      <c r="BD26" s="75">
        <v>1</v>
      </c>
      <c r="BE26" s="75">
        <v>1</v>
      </c>
      <c r="BF26" s="75">
        <v>1</v>
      </c>
      <c r="BG26" s="75">
        <v>1</v>
      </c>
      <c r="BH26" s="75">
        <v>1</v>
      </c>
      <c r="BI26" s="75"/>
      <c r="BJ26" s="75"/>
      <c r="BK26" s="75"/>
      <c r="BL26" s="75"/>
      <c r="BM26" s="75"/>
      <c r="BN26" s="75"/>
      <c r="BO26" s="75"/>
      <c r="BP26" s="75"/>
      <c r="BQ26" s="75"/>
      <c r="BR26" s="76"/>
      <c r="BS26" s="76"/>
      <c r="BT26" s="76"/>
      <c r="BU26" s="76"/>
      <c r="BV26" s="76"/>
      <c r="BW26" s="76"/>
      <c r="BX26" s="76"/>
      <c r="BY26" s="77"/>
      <c r="BZ26" s="77"/>
      <c r="CA26" s="77"/>
      <c r="CB26" s="77"/>
      <c r="CC26" s="77"/>
      <c r="CD26" s="77"/>
      <c r="CE26" s="77">
        <v>1</v>
      </c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73">
        <v>1</v>
      </c>
      <c r="DS26" s="73">
        <v>1</v>
      </c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9"/>
      <c r="EO26" s="79"/>
      <c r="EP26" s="79"/>
      <c r="EQ26" s="79"/>
      <c r="ER26" s="79"/>
      <c r="ES26" s="79"/>
      <c r="ET26" s="79"/>
      <c r="EU26" s="79"/>
      <c r="EV26" s="79"/>
      <c r="EW26" s="75">
        <v>1</v>
      </c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>
        <v>1</v>
      </c>
      <c r="FL26" s="76"/>
      <c r="FM26" s="76"/>
      <c r="FN26" s="76"/>
      <c r="FO26" s="76"/>
      <c r="FP26" s="76">
        <v>1</v>
      </c>
      <c r="FQ26" s="76">
        <v>1</v>
      </c>
      <c r="FR26" s="76"/>
      <c r="FS26" s="76"/>
      <c r="FT26" s="76"/>
      <c r="FU26" s="76">
        <v>1</v>
      </c>
      <c r="FV26" s="76">
        <v>1</v>
      </c>
      <c r="FW26" s="76"/>
      <c r="FX26" s="76"/>
      <c r="FY26" s="76"/>
      <c r="FZ26" s="76">
        <v>1</v>
      </c>
      <c r="GA26" s="75"/>
      <c r="GB26" s="75"/>
      <c r="GC26" s="75"/>
      <c r="GD26" s="75"/>
      <c r="GE26" s="75"/>
      <c r="GF26" s="75"/>
      <c r="GG26" s="75"/>
      <c r="GH26" s="75"/>
      <c r="GI26" s="74"/>
      <c r="GJ26" s="74"/>
      <c r="GK26" s="74"/>
      <c r="GL26" s="74"/>
      <c r="GM26" s="74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1"/>
      <c r="HA26" s="81"/>
      <c r="HB26" s="81"/>
      <c r="HC26" s="7">
        <v>494</v>
      </c>
      <c r="HD26" s="9">
        <v>22</v>
      </c>
      <c r="HE26" s="8">
        <v>15</v>
      </c>
      <c r="HF26" s="7">
        <v>494</v>
      </c>
      <c r="HG26" s="9">
        <v>2</v>
      </c>
    </row>
    <row r="27" spans="1:215" s="10" customFormat="1" ht="12.75">
      <c r="A27" s="9">
        <v>108</v>
      </c>
      <c r="B27" s="51" t="s">
        <v>280</v>
      </c>
      <c r="C27" s="50" t="s">
        <v>135</v>
      </c>
      <c r="D27" s="50" t="s">
        <v>136</v>
      </c>
      <c r="E27" s="50" t="s">
        <v>15</v>
      </c>
      <c r="F27" s="50">
        <v>2000</v>
      </c>
      <c r="G27" s="50">
        <v>2</v>
      </c>
      <c r="H27" s="50" t="s">
        <v>39</v>
      </c>
      <c r="I27" s="9"/>
      <c r="J27" s="9"/>
      <c r="K27" s="9"/>
      <c r="L27" s="9"/>
      <c r="M27" s="9"/>
      <c r="N27" s="9"/>
      <c r="O27" s="9"/>
      <c r="P27" s="9"/>
      <c r="Q27" s="9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9"/>
      <c r="AH27" s="9"/>
      <c r="AI27" s="9"/>
      <c r="AJ27" s="9"/>
      <c r="AK27" s="9"/>
      <c r="AL27" s="73"/>
      <c r="AM27" s="73"/>
      <c r="AN27" s="73"/>
      <c r="AO27" s="73"/>
      <c r="AP27" s="73"/>
      <c r="AQ27" s="73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/>
      <c r="BC27" s="75"/>
      <c r="BD27" s="75">
        <v>1</v>
      </c>
      <c r="BE27" s="75">
        <v>1</v>
      </c>
      <c r="BF27" s="75">
        <v>1</v>
      </c>
      <c r="BG27" s="75">
        <v>1</v>
      </c>
      <c r="BH27" s="75">
        <v>1</v>
      </c>
      <c r="BI27" s="75"/>
      <c r="BJ27" s="75"/>
      <c r="BK27" s="75"/>
      <c r="BL27" s="75"/>
      <c r="BM27" s="75"/>
      <c r="BN27" s="75"/>
      <c r="BO27" s="75"/>
      <c r="BP27" s="75"/>
      <c r="BQ27" s="75"/>
      <c r="BR27" s="76"/>
      <c r="BS27" s="76"/>
      <c r="BT27" s="76"/>
      <c r="BU27" s="76"/>
      <c r="BV27" s="76"/>
      <c r="BW27" s="76"/>
      <c r="BX27" s="76"/>
      <c r="BY27" s="77"/>
      <c r="BZ27" s="77"/>
      <c r="CA27" s="77"/>
      <c r="CB27" s="77"/>
      <c r="CC27" s="77"/>
      <c r="CD27" s="77"/>
      <c r="CE27" s="77">
        <v>1</v>
      </c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73">
        <v>1</v>
      </c>
      <c r="DS27" s="73">
        <v>1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9"/>
      <c r="EO27" s="79"/>
      <c r="EP27" s="79"/>
      <c r="EQ27" s="79"/>
      <c r="ER27" s="79"/>
      <c r="ES27" s="79"/>
      <c r="ET27" s="79"/>
      <c r="EU27" s="79"/>
      <c r="EV27" s="79"/>
      <c r="EW27" s="75">
        <v>1</v>
      </c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>
        <v>1</v>
      </c>
      <c r="FL27" s="76"/>
      <c r="FM27" s="76"/>
      <c r="FN27" s="76"/>
      <c r="FO27" s="76"/>
      <c r="FP27" s="76">
        <v>1</v>
      </c>
      <c r="FQ27" s="76">
        <v>1</v>
      </c>
      <c r="FR27" s="76"/>
      <c r="FS27" s="76"/>
      <c r="FT27" s="76"/>
      <c r="FU27" s="76">
        <v>1</v>
      </c>
      <c r="FV27" s="76">
        <v>1</v>
      </c>
      <c r="FW27" s="76"/>
      <c r="FX27" s="76"/>
      <c r="FY27" s="76"/>
      <c r="FZ27" s="76">
        <v>1</v>
      </c>
      <c r="GA27" s="75"/>
      <c r="GB27" s="75"/>
      <c r="GC27" s="75"/>
      <c r="GD27" s="75"/>
      <c r="GE27" s="75"/>
      <c r="GF27" s="75"/>
      <c r="GG27" s="75"/>
      <c r="GH27" s="75"/>
      <c r="GI27" s="74"/>
      <c r="GJ27" s="74"/>
      <c r="GK27" s="74"/>
      <c r="GL27" s="74"/>
      <c r="GM27" s="74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1"/>
      <c r="HA27" s="81"/>
      <c r="HB27" s="81"/>
      <c r="HC27" s="7">
        <v>494</v>
      </c>
      <c r="HD27" s="9">
        <v>22</v>
      </c>
      <c r="HE27" s="8">
        <v>15</v>
      </c>
      <c r="HF27" s="7">
        <v>494</v>
      </c>
      <c r="HG27" s="8">
        <v>5</v>
      </c>
    </row>
    <row r="28" spans="1:215" s="10" customFormat="1" ht="12.75">
      <c r="A28" s="9">
        <v>130</v>
      </c>
      <c r="B28" s="51" t="s">
        <v>322</v>
      </c>
      <c r="C28" s="50" t="s">
        <v>141</v>
      </c>
      <c r="D28" s="50"/>
      <c r="E28" s="50" t="s">
        <v>15</v>
      </c>
      <c r="F28" s="50">
        <v>1988</v>
      </c>
      <c r="G28" s="50" t="s">
        <v>58</v>
      </c>
      <c r="H28" s="50" t="s">
        <v>37</v>
      </c>
      <c r="I28" s="9"/>
      <c r="J28" s="9"/>
      <c r="K28" s="9"/>
      <c r="L28" s="9"/>
      <c r="M28" s="9"/>
      <c r="N28" s="9"/>
      <c r="O28" s="9"/>
      <c r="P28" s="9"/>
      <c r="Q28" s="9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9"/>
      <c r="AH28" s="9"/>
      <c r="AI28" s="9"/>
      <c r="AJ28" s="9"/>
      <c r="AK28" s="9"/>
      <c r="AL28" s="73"/>
      <c r="AM28" s="73"/>
      <c r="AN28" s="73"/>
      <c r="AO28" s="73"/>
      <c r="AP28" s="73"/>
      <c r="AQ28" s="73"/>
      <c r="AR28" s="74"/>
      <c r="AS28" s="74"/>
      <c r="AT28" s="74"/>
      <c r="AU28" s="74"/>
      <c r="AV28" s="74"/>
      <c r="AW28" s="74">
        <v>1</v>
      </c>
      <c r="AX28" s="74"/>
      <c r="AY28" s="74"/>
      <c r="AZ28" s="74"/>
      <c r="BA28" s="74"/>
      <c r="BB28" s="75">
        <v>1</v>
      </c>
      <c r="BC28" s="75"/>
      <c r="BD28" s="75">
        <v>1</v>
      </c>
      <c r="BE28" s="75">
        <v>1</v>
      </c>
      <c r="BF28" s="75">
        <v>1</v>
      </c>
      <c r="BG28" s="75">
        <v>1</v>
      </c>
      <c r="BH28" s="75">
        <v>1</v>
      </c>
      <c r="BI28" s="75"/>
      <c r="BJ28" s="75"/>
      <c r="BK28" s="75"/>
      <c r="BL28" s="75"/>
      <c r="BM28" s="75">
        <v>1</v>
      </c>
      <c r="BN28" s="75"/>
      <c r="BO28" s="75"/>
      <c r="BP28" s="75"/>
      <c r="BQ28" s="75"/>
      <c r="BR28" s="76"/>
      <c r="BS28" s="76"/>
      <c r="BT28" s="76"/>
      <c r="BU28" s="76"/>
      <c r="BV28" s="76"/>
      <c r="BW28" s="76"/>
      <c r="BX28" s="76"/>
      <c r="BY28" s="77"/>
      <c r="BZ28" s="77"/>
      <c r="CA28" s="77"/>
      <c r="CB28" s="77"/>
      <c r="CC28" s="77"/>
      <c r="CD28" s="77">
        <v>1</v>
      </c>
      <c r="CE28" s="77"/>
      <c r="CF28" s="78"/>
      <c r="CG28" s="78"/>
      <c r="CH28" s="78"/>
      <c r="CI28" s="78"/>
      <c r="CJ28" s="78"/>
      <c r="CK28" s="78"/>
      <c r="CL28" s="78">
        <v>1</v>
      </c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9"/>
      <c r="EO28" s="79"/>
      <c r="EP28" s="79"/>
      <c r="EQ28" s="79"/>
      <c r="ER28" s="79"/>
      <c r="ES28" s="79"/>
      <c r="ET28" s="79"/>
      <c r="EU28" s="79"/>
      <c r="EV28" s="79"/>
      <c r="EW28" s="75"/>
      <c r="EX28" s="75"/>
      <c r="EY28" s="75"/>
      <c r="EZ28" s="75"/>
      <c r="FA28" s="75"/>
      <c r="FB28" s="75"/>
      <c r="FC28" s="75"/>
      <c r="FD28" s="75">
        <v>1</v>
      </c>
      <c r="FE28" s="75"/>
      <c r="FF28" s="75"/>
      <c r="FG28" s="75"/>
      <c r="FH28" s="75"/>
      <c r="FI28" s="75"/>
      <c r="FJ28" s="75">
        <v>1</v>
      </c>
      <c r="FK28" s="75">
        <v>1</v>
      </c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>
        <v>1</v>
      </c>
      <c r="FW28" s="76"/>
      <c r="FX28" s="76"/>
      <c r="FY28" s="76"/>
      <c r="FZ28" s="76"/>
      <c r="GA28" s="75"/>
      <c r="GB28" s="75"/>
      <c r="GC28" s="75"/>
      <c r="GD28" s="75"/>
      <c r="GE28" s="75"/>
      <c r="GF28" s="75"/>
      <c r="GG28" s="75"/>
      <c r="GH28" s="75"/>
      <c r="GI28" s="74"/>
      <c r="GJ28" s="74"/>
      <c r="GK28" s="74"/>
      <c r="GL28" s="74"/>
      <c r="GM28" s="74"/>
      <c r="GN28" s="80">
        <v>1</v>
      </c>
      <c r="GO28" s="80">
        <v>1</v>
      </c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1"/>
      <c r="HA28" s="81"/>
      <c r="HB28" s="81"/>
      <c r="HC28" s="7">
        <v>493</v>
      </c>
      <c r="HD28" s="9">
        <v>24</v>
      </c>
      <c r="HE28" s="8">
        <v>16</v>
      </c>
      <c r="HF28" s="7">
        <v>493</v>
      </c>
      <c r="HG28" s="9">
        <v>6</v>
      </c>
    </row>
    <row r="29" spans="1:215" s="10" customFormat="1" ht="12.75">
      <c r="A29" s="9">
        <v>41</v>
      </c>
      <c r="B29" s="51" t="s">
        <v>210</v>
      </c>
      <c r="C29" s="50" t="s">
        <v>60</v>
      </c>
      <c r="D29" s="50" t="s">
        <v>61</v>
      </c>
      <c r="E29" s="50" t="s">
        <v>15</v>
      </c>
      <c r="F29" s="50">
        <v>1999</v>
      </c>
      <c r="G29" s="50" t="s">
        <v>85</v>
      </c>
      <c r="H29" s="50" t="s">
        <v>39</v>
      </c>
      <c r="I29" s="9"/>
      <c r="J29" s="9"/>
      <c r="K29" s="9"/>
      <c r="L29" s="9"/>
      <c r="M29" s="9"/>
      <c r="N29" s="9"/>
      <c r="O29" s="9"/>
      <c r="P29" s="9"/>
      <c r="Q29" s="9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9"/>
      <c r="AH29" s="9"/>
      <c r="AI29" s="9"/>
      <c r="AJ29" s="9"/>
      <c r="AK29" s="9"/>
      <c r="AL29" s="73"/>
      <c r="AM29" s="73"/>
      <c r="AN29" s="73"/>
      <c r="AO29" s="73"/>
      <c r="AP29" s="73"/>
      <c r="AQ29" s="73"/>
      <c r="AR29" s="74"/>
      <c r="AS29" s="74"/>
      <c r="AT29" s="74"/>
      <c r="AU29" s="74"/>
      <c r="AV29" s="74"/>
      <c r="AW29" s="74"/>
      <c r="AX29" s="74"/>
      <c r="AY29" s="74">
        <v>1</v>
      </c>
      <c r="AZ29" s="74"/>
      <c r="BA29" s="74"/>
      <c r="BB29" s="75">
        <v>1</v>
      </c>
      <c r="BC29" s="75"/>
      <c r="BD29" s="75">
        <v>1</v>
      </c>
      <c r="BE29" s="75">
        <v>1</v>
      </c>
      <c r="BF29" s="75">
        <v>1</v>
      </c>
      <c r="BG29" s="75">
        <v>1</v>
      </c>
      <c r="BH29" s="75">
        <v>1</v>
      </c>
      <c r="BI29" s="75"/>
      <c r="BJ29" s="75"/>
      <c r="BK29" s="75"/>
      <c r="BL29" s="75"/>
      <c r="BM29" s="75">
        <v>1</v>
      </c>
      <c r="BN29" s="75">
        <v>1</v>
      </c>
      <c r="BO29" s="75">
        <v>1</v>
      </c>
      <c r="BP29" s="75">
        <v>1</v>
      </c>
      <c r="BQ29" s="75"/>
      <c r="BR29" s="76"/>
      <c r="BS29" s="76"/>
      <c r="BT29" s="76"/>
      <c r="BU29" s="76"/>
      <c r="BV29" s="76"/>
      <c r="BW29" s="76"/>
      <c r="BX29" s="76"/>
      <c r="BY29" s="77"/>
      <c r="BZ29" s="77"/>
      <c r="CA29" s="77"/>
      <c r="CB29" s="77"/>
      <c r="CC29" s="77"/>
      <c r="CD29" s="77"/>
      <c r="CE29" s="77"/>
      <c r="CF29" s="78"/>
      <c r="CG29" s="78"/>
      <c r="CH29" s="78"/>
      <c r="CI29" s="78"/>
      <c r="CJ29" s="78"/>
      <c r="CK29" s="78"/>
      <c r="CL29" s="78">
        <v>1</v>
      </c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9"/>
      <c r="EO29" s="79"/>
      <c r="EP29" s="79"/>
      <c r="EQ29" s="79"/>
      <c r="ER29" s="79"/>
      <c r="ES29" s="79"/>
      <c r="ET29" s="79"/>
      <c r="EU29" s="79"/>
      <c r="EV29" s="79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>
        <v>1</v>
      </c>
      <c r="FL29" s="76"/>
      <c r="FM29" s="76">
        <v>1</v>
      </c>
      <c r="FN29" s="76"/>
      <c r="FO29" s="76"/>
      <c r="FP29" s="76"/>
      <c r="FQ29" s="76"/>
      <c r="FR29" s="76"/>
      <c r="FS29" s="76"/>
      <c r="FT29" s="76"/>
      <c r="FU29" s="76"/>
      <c r="FV29" s="76">
        <v>1</v>
      </c>
      <c r="FW29" s="76"/>
      <c r="FX29" s="76"/>
      <c r="FY29" s="76"/>
      <c r="FZ29" s="76"/>
      <c r="GA29" s="75"/>
      <c r="GB29" s="75"/>
      <c r="GC29" s="75"/>
      <c r="GD29" s="75"/>
      <c r="GE29" s="75">
        <v>1</v>
      </c>
      <c r="GF29" s="75"/>
      <c r="GG29" s="75"/>
      <c r="GH29" s="75"/>
      <c r="GI29" s="74"/>
      <c r="GJ29" s="74"/>
      <c r="GK29" s="74"/>
      <c r="GL29" s="74"/>
      <c r="GM29" s="74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1"/>
      <c r="HA29" s="81"/>
      <c r="HB29" s="81"/>
      <c r="HC29" s="7">
        <v>461</v>
      </c>
      <c r="HD29" s="9">
        <v>25</v>
      </c>
      <c r="HE29" s="8">
        <v>16</v>
      </c>
      <c r="HF29" s="7">
        <v>461</v>
      </c>
      <c r="HG29" s="8">
        <v>6</v>
      </c>
    </row>
    <row r="30" spans="1:215" s="10" customFormat="1" ht="12.75">
      <c r="A30" s="9">
        <v>28</v>
      </c>
      <c r="B30" s="51" t="s">
        <v>195</v>
      </c>
      <c r="C30" s="50" t="s">
        <v>76</v>
      </c>
      <c r="D30" s="50"/>
      <c r="E30" s="50" t="s">
        <v>15</v>
      </c>
      <c r="F30" s="50">
        <v>1992</v>
      </c>
      <c r="G30" s="50" t="s">
        <v>58</v>
      </c>
      <c r="H30" s="50" t="s">
        <v>37</v>
      </c>
      <c r="I30" s="9"/>
      <c r="J30" s="9"/>
      <c r="K30" s="9"/>
      <c r="L30" s="9"/>
      <c r="M30" s="9"/>
      <c r="N30" s="9"/>
      <c r="O30" s="9"/>
      <c r="P30" s="9"/>
      <c r="Q30" s="9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9"/>
      <c r="AH30" s="9"/>
      <c r="AI30" s="9"/>
      <c r="AJ30" s="9"/>
      <c r="AK30" s="9"/>
      <c r="AL30" s="73"/>
      <c r="AM30" s="73"/>
      <c r="AN30" s="73"/>
      <c r="AO30" s="73"/>
      <c r="AP30" s="73"/>
      <c r="AQ30" s="73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>
        <v>1</v>
      </c>
      <c r="BN30" s="75"/>
      <c r="BO30" s="75"/>
      <c r="BP30" s="75"/>
      <c r="BQ30" s="75"/>
      <c r="BR30" s="76"/>
      <c r="BS30" s="76"/>
      <c r="BT30" s="76"/>
      <c r="BU30" s="76"/>
      <c r="BV30" s="76"/>
      <c r="BW30" s="76"/>
      <c r="BX30" s="76"/>
      <c r="BY30" s="77"/>
      <c r="BZ30" s="77"/>
      <c r="CA30" s="77"/>
      <c r="CB30" s="77"/>
      <c r="CC30" s="77"/>
      <c r="CD30" s="77"/>
      <c r="CE30" s="77"/>
      <c r="CF30" s="78"/>
      <c r="CG30" s="78"/>
      <c r="CH30" s="78"/>
      <c r="CI30" s="78">
        <v>1</v>
      </c>
      <c r="CJ30" s="78"/>
      <c r="CK30" s="78"/>
      <c r="CL30" s="78">
        <v>1</v>
      </c>
      <c r="CM30" s="78"/>
      <c r="CN30" s="78"/>
      <c r="CO30" s="78"/>
      <c r="CP30" s="78"/>
      <c r="CQ30" s="78">
        <v>1</v>
      </c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73">
        <v>1</v>
      </c>
      <c r="DS30" s="73"/>
      <c r="DT30" s="73"/>
      <c r="DU30" s="73"/>
      <c r="DV30" s="73"/>
      <c r="DW30" s="73"/>
      <c r="DX30" s="73"/>
      <c r="DY30" s="73">
        <v>1</v>
      </c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>
        <v>1</v>
      </c>
      <c r="EN30" s="79"/>
      <c r="EO30" s="79"/>
      <c r="EP30" s="79"/>
      <c r="EQ30" s="79"/>
      <c r="ER30" s="79"/>
      <c r="ES30" s="79"/>
      <c r="ET30" s="79"/>
      <c r="EU30" s="79"/>
      <c r="EV30" s="79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>
        <v>1</v>
      </c>
      <c r="FH30" s="75"/>
      <c r="FI30" s="75"/>
      <c r="FJ30" s="75"/>
      <c r="FK30" s="75"/>
      <c r="FL30" s="76"/>
      <c r="FM30" s="76"/>
      <c r="FN30" s="76"/>
      <c r="FO30" s="76"/>
      <c r="FP30" s="76"/>
      <c r="FQ30" s="76"/>
      <c r="FR30" s="76"/>
      <c r="FS30" s="76">
        <v>1</v>
      </c>
      <c r="FT30" s="76"/>
      <c r="FU30" s="76"/>
      <c r="FV30" s="76"/>
      <c r="FW30" s="76"/>
      <c r="FX30" s="76"/>
      <c r="FY30" s="76"/>
      <c r="FZ30" s="76"/>
      <c r="GA30" s="75"/>
      <c r="GB30" s="75"/>
      <c r="GC30" s="75"/>
      <c r="GD30" s="75">
        <v>1</v>
      </c>
      <c r="GE30" s="75"/>
      <c r="GF30" s="75"/>
      <c r="GG30" s="75"/>
      <c r="GH30" s="75"/>
      <c r="GI30" s="74"/>
      <c r="GJ30" s="74"/>
      <c r="GK30" s="74"/>
      <c r="GL30" s="74"/>
      <c r="GM30" s="74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1"/>
      <c r="HA30" s="81"/>
      <c r="HB30" s="81"/>
      <c r="HC30" s="7">
        <v>443</v>
      </c>
      <c r="HD30" s="9">
        <v>26</v>
      </c>
      <c r="HE30" s="8">
        <v>10</v>
      </c>
      <c r="HF30" s="7">
        <v>443</v>
      </c>
      <c r="HG30" s="8">
        <v>7</v>
      </c>
    </row>
    <row r="31" spans="1:215" s="10" customFormat="1" ht="12.75">
      <c r="A31" s="9">
        <v>51</v>
      </c>
      <c r="B31" s="51" t="s">
        <v>220</v>
      </c>
      <c r="C31" s="50" t="s">
        <v>135</v>
      </c>
      <c r="D31" s="50" t="s">
        <v>136</v>
      </c>
      <c r="E31" s="50" t="s">
        <v>15</v>
      </c>
      <c r="F31" s="50">
        <v>1999</v>
      </c>
      <c r="G31" s="50">
        <v>2</v>
      </c>
      <c r="H31" s="50" t="s">
        <v>39</v>
      </c>
      <c r="I31" s="8"/>
      <c r="J31" s="8"/>
      <c r="K31" s="8"/>
      <c r="L31" s="8"/>
      <c r="M31" s="8"/>
      <c r="N31" s="8"/>
      <c r="O31" s="8"/>
      <c r="P31" s="8"/>
      <c r="Q31" s="8"/>
      <c r="R31" s="64"/>
      <c r="S31" s="64"/>
      <c r="T31" s="64">
        <v>1</v>
      </c>
      <c r="U31" s="64"/>
      <c r="V31" s="64"/>
      <c r="W31" s="64"/>
      <c r="X31" s="64"/>
      <c r="Y31" s="64"/>
      <c r="Z31" s="64"/>
      <c r="AA31" s="64"/>
      <c r="AB31" s="64">
        <v>1</v>
      </c>
      <c r="AC31" s="64">
        <v>1</v>
      </c>
      <c r="AD31" s="64"/>
      <c r="AE31" s="64"/>
      <c r="AF31" s="64"/>
      <c r="AG31" s="8"/>
      <c r="AH31" s="8"/>
      <c r="AI31" s="8"/>
      <c r="AJ31" s="8"/>
      <c r="AK31" s="8"/>
      <c r="AL31" s="64"/>
      <c r="AM31" s="64"/>
      <c r="AN31" s="64"/>
      <c r="AO31" s="64"/>
      <c r="AP31" s="64"/>
      <c r="AQ31" s="64"/>
      <c r="AR31" s="65"/>
      <c r="AS31" s="65">
        <v>1</v>
      </c>
      <c r="AT31" s="65"/>
      <c r="AU31" s="65"/>
      <c r="AV31" s="65"/>
      <c r="AW31" s="65"/>
      <c r="AX31" s="65"/>
      <c r="AY31" s="65"/>
      <c r="AZ31" s="65"/>
      <c r="BA31" s="65"/>
      <c r="BB31" s="66"/>
      <c r="BC31" s="66"/>
      <c r="BD31" s="66">
        <v>1</v>
      </c>
      <c r="BE31" s="66"/>
      <c r="BF31" s="66">
        <v>1</v>
      </c>
      <c r="BG31" s="66">
        <v>1</v>
      </c>
      <c r="BH31" s="66">
        <v>1</v>
      </c>
      <c r="BI31" s="66"/>
      <c r="BJ31" s="66"/>
      <c r="BK31" s="66"/>
      <c r="BL31" s="66"/>
      <c r="BM31" s="66"/>
      <c r="BN31" s="66">
        <v>1</v>
      </c>
      <c r="BO31" s="66"/>
      <c r="BP31" s="66"/>
      <c r="BQ31" s="66"/>
      <c r="BR31" s="67"/>
      <c r="BS31" s="67"/>
      <c r="BT31" s="67"/>
      <c r="BU31" s="67"/>
      <c r="BV31" s="67"/>
      <c r="BW31" s="67"/>
      <c r="BX31" s="67"/>
      <c r="BY31" s="68"/>
      <c r="BZ31" s="68"/>
      <c r="CA31" s="68"/>
      <c r="CB31" s="68"/>
      <c r="CC31" s="68"/>
      <c r="CD31" s="68">
        <v>1</v>
      </c>
      <c r="CE31" s="68">
        <v>1</v>
      </c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70"/>
      <c r="EO31" s="70"/>
      <c r="EP31" s="70"/>
      <c r="EQ31" s="70"/>
      <c r="ER31" s="70"/>
      <c r="ES31" s="70"/>
      <c r="ET31" s="70"/>
      <c r="EU31" s="70"/>
      <c r="EV31" s="70"/>
      <c r="EW31" s="66">
        <v>1</v>
      </c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6"/>
      <c r="GB31" s="66"/>
      <c r="GC31" s="66"/>
      <c r="GD31" s="66"/>
      <c r="GE31" s="66">
        <v>1</v>
      </c>
      <c r="GF31" s="66"/>
      <c r="GG31" s="66"/>
      <c r="GH31" s="66"/>
      <c r="GI31" s="65">
        <v>1</v>
      </c>
      <c r="GJ31" s="65"/>
      <c r="GK31" s="65">
        <v>1</v>
      </c>
      <c r="GL31" s="65"/>
      <c r="GM31" s="65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2"/>
      <c r="HA31" s="72"/>
      <c r="HB31" s="72"/>
      <c r="HC31" s="7">
        <v>399</v>
      </c>
      <c r="HD31" s="9">
        <v>27</v>
      </c>
      <c r="HE31" s="8">
        <v>15</v>
      </c>
      <c r="HF31" s="7">
        <v>399</v>
      </c>
      <c r="HG31" s="8">
        <v>7</v>
      </c>
    </row>
    <row r="32" spans="1:215" s="10" customFormat="1" ht="12.75">
      <c r="A32" s="9">
        <v>105</v>
      </c>
      <c r="B32" s="51" t="s">
        <v>277</v>
      </c>
      <c r="C32" s="50" t="s">
        <v>135</v>
      </c>
      <c r="D32" s="50" t="s">
        <v>136</v>
      </c>
      <c r="E32" s="50" t="s">
        <v>15</v>
      </c>
      <c r="F32" s="50">
        <v>2001</v>
      </c>
      <c r="G32" s="50">
        <v>3</v>
      </c>
      <c r="H32" s="50" t="s">
        <v>36</v>
      </c>
      <c r="I32" s="9"/>
      <c r="J32" s="9"/>
      <c r="K32" s="9"/>
      <c r="L32" s="9"/>
      <c r="M32" s="9"/>
      <c r="N32" s="9"/>
      <c r="O32" s="9">
        <v>1</v>
      </c>
      <c r="P32" s="9"/>
      <c r="Q32" s="9">
        <v>1</v>
      </c>
      <c r="R32" s="73">
        <v>1</v>
      </c>
      <c r="S32" s="73">
        <v>1</v>
      </c>
      <c r="T32" s="73"/>
      <c r="U32" s="73"/>
      <c r="V32" s="73"/>
      <c r="W32" s="73">
        <v>1</v>
      </c>
      <c r="X32" s="73">
        <v>1</v>
      </c>
      <c r="Y32" s="73"/>
      <c r="Z32" s="73"/>
      <c r="AA32" s="73">
        <v>1</v>
      </c>
      <c r="AB32" s="73"/>
      <c r="AC32" s="73">
        <v>1</v>
      </c>
      <c r="AD32" s="73"/>
      <c r="AE32" s="73"/>
      <c r="AF32" s="73"/>
      <c r="AG32" s="9"/>
      <c r="AH32" s="9"/>
      <c r="AI32" s="9"/>
      <c r="AJ32" s="9"/>
      <c r="AK32" s="9"/>
      <c r="AL32" s="73"/>
      <c r="AM32" s="73"/>
      <c r="AN32" s="73"/>
      <c r="AO32" s="73"/>
      <c r="AP32" s="73"/>
      <c r="AQ32" s="73"/>
      <c r="AR32" s="74"/>
      <c r="AS32" s="74">
        <v>1</v>
      </c>
      <c r="AT32" s="74">
        <v>1</v>
      </c>
      <c r="AU32" s="74"/>
      <c r="AV32" s="74"/>
      <c r="AW32" s="74"/>
      <c r="AX32" s="74"/>
      <c r="AY32" s="74"/>
      <c r="AZ32" s="74"/>
      <c r="BA32" s="74"/>
      <c r="BB32" s="75"/>
      <c r="BC32" s="75"/>
      <c r="BD32" s="75">
        <v>1</v>
      </c>
      <c r="BE32" s="75"/>
      <c r="BF32" s="75"/>
      <c r="BG32" s="75"/>
      <c r="BH32" s="75">
        <v>1</v>
      </c>
      <c r="BI32" s="75"/>
      <c r="BJ32" s="75"/>
      <c r="BK32" s="75"/>
      <c r="BL32" s="75"/>
      <c r="BM32" s="75">
        <v>1</v>
      </c>
      <c r="BN32" s="75">
        <v>1</v>
      </c>
      <c r="BO32" s="75"/>
      <c r="BP32" s="75"/>
      <c r="BQ32" s="75"/>
      <c r="BR32" s="76"/>
      <c r="BS32" s="76"/>
      <c r="BT32" s="76"/>
      <c r="BU32" s="76"/>
      <c r="BV32" s="76"/>
      <c r="BW32" s="76"/>
      <c r="BX32" s="76"/>
      <c r="BY32" s="77"/>
      <c r="BZ32" s="77"/>
      <c r="CA32" s="77"/>
      <c r="CB32" s="77"/>
      <c r="CC32" s="77"/>
      <c r="CD32" s="77"/>
      <c r="CE32" s="77">
        <v>1</v>
      </c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9"/>
      <c r="EO32" s="79"/>
      <c r="EP32" s="79"/>
      <c r="EQ32" s="79"/>
      <c r="ER32" s="79"/>
      <c r="ES32" s="79"/>
      <c r="ET32" s="79"/>
      <c r="EU32" s="79"/>
      <c r="EV32" s="79"/>
      <c r="EW32" s="75">
        <v>1</v>
      </c>
      <c r="EX32" s="75"/>
      <c r="EY32" s="75"/>
      <c r="EZ32" s="75"/>
      <c r="FA32" s="75"/>
      <c r="FB32" s="75"/>
      <c r="FC32" s="75">
        <v>1</v>
      </c>
      <c r="FD32" s="75"/>
      <c r="FE32" s="75"/>
      <c r="FF32" s="75"/>
      <c r="FG32" s="75"/>
      <c r="FH32" s="75"/>
      <c r="FI32" s="75"/>
      <c r="FJ32" s="75"/>
      <c r="FK32" s="75">
        <v>1</v>
      </c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5"/>
      <c r="GB32" s="75"/>
      <c r="GC32" s="75"/>
      <c r="GD32" s="75"/>
      <c r="GE32" s="75">
        <v>1</v>
      </c>
      <c r="GF32" s="75"/>
      <c r="GG32" s="75"/>
      <c r="GH32" s="75"/>
      <c r="GI32" s="74"/>
      <c r="GJ32" s="74"/>
      <c r="GK32" s="74"/>
      <c r="GL32" s="74"/>
      <c r="GM32" s="74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1"/>
      <c r="HA32" s="81"/>
      <c r="HB32" s="81"/>
      <c r="HC32" s="7">
        <v>398</v>
      </c>
      <c r="HD32" s="9">
        <v>28</v>
      </c>
      <c r="HE32" s="8">
        <v>19</v>
      </c>
      <c r="HF32" s="7">
        <v>394</v>
      </c>
      <c r="HG32" s="8">
        <v>3</v>
      </c>
    </row>
    <row r="33" spans="1:215" s="10" customFormat="1" ht="12.75">
      <c r="A33" s="9">
        <v>63</v>
      </c>
      <c r="B33" s="51" t="s">
        <v>232</v>
      </c>
      <c r="C33" s="50" t="s">
        <v>60</v>
      </c>
      <c r="D33" s="50" t="s">
        <v>64</v>
      </c>
      <c r="E33" s="50" t="s">
        <v>15</v>
      </c>
      <c r="F33" s="50">
        <v>1988</v>
      </c>
      <c r="G33" s="50" t="s">
        <v>58</v>
      </c>
      <c r="H33" s="50" t="s">
        <v>37</v>
      </c>
      <c r="I33" s="8"/>
      <c r="J33" s="8"/>
      <c r="K33" s="8"/>
      <c r="L33" s="8"/>
      <c r="M33" s="8"/>
      <c r="N33" s="8"/>
      <c r="O33" s="8"/>
      <c r="P33" s="8"/>
      <c r="Q33" s="8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8"/>
      <c r="AH33" s="8"/>
      <c r="AI33" s="8"/>
      <c r="AJ33" s="8"/>
      <c r="AK33" s="8"/>
      <c r="AL33" s="64"/>
      <c r="AM33" s="64"/>
      <c r="AN33" s="64"/>
      <c r="AO33" s="64"/>
      <c r="AP33" s="64"/>
      <c r="AQ33" s="64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>
        <v>1</v>
      </c>
      <c r="BO33" s="66"/>
      <c r="BP33" s="66"/>
      <c r="BQ33" s="66"/>
      <c r="BR33" s="67"/>
      <c r="BS33" s="67"/>
      <c r="BT33" s="67"/>
      <c r="BU33" s="67"/>
      <c r="BV33" s="67"/>
      <c r="BW33" s="67"/>
      <c r="BX33" s="67"/>
      <c r="BY33" s="68"/>
      <c r="BZ33" s="68"/>
      <c r="CA33" s="68"/>
      <c r="CB33" s="68"/>
      <c r="CC33" s="68"/>
      <c r="CD33" s="68">
        <v>1</v>
      </c>
      <c r="CE33" s="68"/>
      <c r="CF33" s="69"/>
      <c r="CG33" s="69"/>
      <c r="CH33" s="69"/>
      <c r="CI33" s="69">
        <v>1</v>
      </c>
      <c r="CJ33" s="69"/>
      <c r="CK33" s="69">
        <v>1</v>
      </c>
      <c r="CL33" s="69">
        <v>1</v>
      </c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64"/>
      <c r="DS33" s="64">
        <v>1</v>
      </c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>
        <v>1</v>
      </c>
      <c r="EM33" s="64"/>
      <c r="EN33" s="70"/>
      <c r="EO33" s="70"/>
      <c r="EP33" s="70"/>
      <c r="EQ33" s="70"/>
      <c r="ER33" s="70"/>
      <c r="ES33" s="70"/>
      <c r="ET33" s="70"/>
      <c r="EU33" s="70"/>
      <c r="EV33" s="70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>
        <v>1</v>
      </c>
      <c r="FL33" s="67"/>
      <c r="FM33" s="67">
        <v>1</v>
      </c>
      <c r="FN33" s="67"/>
      <c r="FO33" s="67"/>
      <c r="FP33" s="67">
        <v>1</v>
      </c>
      <c r="FQ33" s="67">
        <v>1</v>
      </c>
      <c r="FR33" s="67"/>
      <c r="FS33" s="67"/>
      <c r="FT33" s="67">
        <v>1</v>
      </c>
      <c r="FU33" s="67"/>
      <c r="FV33" s="67"/>
      <c r="FW33" s="67"/>
      <c r="FX33" s="67"/>
      <c r="FY33" s="67"/>
      <c r="FZ33" s="67"/>
      <c r="GA33" s="66"/>
      <c r="GB33" s="66"/>
      <c r="GC33" s="66"/>
      <c r="GD33" s="66"/>
      <c r="GE33" s="66"/>
      <c r="GF33" s="66"/>
      <c r="GG33" s="66"/>
      <c r="GH33" s="66"/>
      <c r="GI33" s="65"/>
      <c r="GJ33" s="65"/>
      <c r="GK33" s="65"/>
      <c r="GL33" s="65"/>
      <c r="GM33" s="65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2"/>
      <c r="HA33" s="72"/>
      <c r="HB33" s="72"/>
      <c r="HC33" s="7">
        <v>381</v>
      </c>
      <c r="HD33" s="9">
        <v>29</v>
      </c>
      <c r="HE33" s="8">
        <v>12</v>
      </c>
      <c r="HF33" s="7">
        <v>381</v>
      </c>
      <c r="HG33" s="9">
        <v>8</v>
      </c>
    </row>
    <row r="34" spans="1:215" s="10" customFormat="1" ht="12.75">
      <c r="A34" s="9">
        <v>89</v>
      </c>
      <c r="B34" s="51" t="s">
        <v>260</v>
      </c>
      <c r="C34" s="50" t="s">
        <v>115</v>
      </c>
      <c r="D34" s="50"/>
      <c r="E34" s="50" t="s">
        <v>15</v>
      </c>
      <c r="F34" s="50">
        <v>1988</v>
      </c>
      <c r="G34" s="50" t="s">
        <v>58</v>
      </c>
      <c r="H34" s="50" t="s">
        <v>37</v>
      </c>
      <c r="I34" s="8"/>
      <c r="J34" s="8"/>
      <c r="K34" s="8"/>
      <c r="L34" s="8"/>
      <c r="M34" s="8"/>
      <c r="N34" s="8"/>
      <c r="O34" s="8"/>
      <c r="P34" s="8"/>
      <c r="Q34" s="8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8"/>
      <c r="AH34" s="8"/>
      <c r="AI34" s="8"/>
      <c r="AJ34" s="8"/>
      <c r="AK34" s="8"/>
      <c r="AL34" s="64"/>
      <c r="AM34" s="64"/>
      <c r="AN34" s="64"/>
      <c r="AO34" s="64"/>
      <c r="AP34" s="64"/>
      <c r="AQ34" s="64"/>
      <c r="AR34" s="65">
        <v>1</v>
      </c>
      <c r="AS34" s="65">
        <v>1</v>
      </c>
      <c r="AT34" s="65"/>
      <c r="AU34" s="65"/>
      <c r="AV34" s="65"/>
      <c r="AW34" s="65">
        <v>1</v>
      </c>
      <c r="AX34" s="65">
        <v>1</v>
      </c>
      <c r="AY34" s="65">
        <v>1</v>
      </c>
      <c r="AZ34" s="65">
        <v>1</v>
      </c>
      <c r="BA34" s="65"/>
      <c r="BB34" s="66">
        <v>1</v>
      </c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7"/>
      <c r="BS34" s="67"/>
      <c r="BT34" s="67"/>
      <c r="BU34" s="67"/>
      <c r="BV34" s="67"/>
      <c r="BW34" s="67"/>
      <c r="BX34" s="67"/>
      <c r="BY34" s="68"/>
      <c r="BZ34" s="68"/>
      <c r="CA34" s="68"/>
      <c r="CB34" s="68"/>
      <c r="CC34" s="68"/>
      <c r="CD34" s="68">
        <v>1</v>
      </c>
      <c r="CE34" s="68">
        <v>1</v>
      </c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70"/>
      <c r="EO34" s="70"/>
      <c r="EP34" s="70"/>
      <c r="EQ34" s="70"/>
      <c r="ER34" s="70"/>
      <c r="ES34" s="70"/>
      <c r="ET34" s="70"/>
      <c r="EU34" s="70"/>
      <c r="EV34" s="70"/>
      <c r="EW34" s="66"/>
      <c r="EX34" s="66"/>
      <c r="EY34" s="66"/>
      <c r="EZ34" s="66"/>
      <c r="FA34" s="66"/>
      <c r="FB34" s="66">
        <v>1</v>
      </c>
      <c r="FC34" s="66"/>
      <c r="FD34" s="66">
        <v>1</v>
      </c>
      <c r="FE34" s="66">
        <v>1</v>
      </c>
      <c r="FF34" s="66">
        <v>1</v>
      </c>
      <c r="FG34" s="66">
        <v>1</v>
      </c>
      <c r="FH34" s="66"/>
      <c r="FI34" s="66"/>
      <c r="FJ34" s="66"/>
      <c r="FK34" s="66">
        <v>1</v>
      </c>
      <c r="FL34" s="67"/>
      <c r="FM34" s="67"/>
      <c r="FN34" s="67"/>
      <c r="FO34" s="67"/>
      <c r="FP34" s="67"/>
      <c r="FQ34" s="67"/>
      <c r="FR34" s="67"/>
      <c r="FS34" s="67">
        <v>1</v>
      </c>
      <c r="FT34" s="67"/>
      <c r="FU34" s="67"/>
      <c r="FV34" s="67"/>
      <c r="FW34" s="67"/>
      <c r="FX34" s="67"/>
      <c r="FY34" s="67"/>
      <c r="FZ34" s="67"/>
      <c r="GA34" s="66"/>
      <c r="GB34" s="66"/>
      <c r="GC34" s="66"/>
      <c r="GD34" s="66"/>
      <c r="GE34" s="66"/>
      <c r="GF34" s="66"/>
      <c r="GG34" s="66"/>
      <c r="GH34" s="66"/>
      <c r="GI34" s="65"/>
      <c r="GJ34" s="65"/>
      <c r="GK34" s="65"/>
      <c r="GL34" s="65"/>
      <c r="GM34" s="65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2"/>
      <c r="HA34" s="72"/>
      <c r="HB34" s="72"/>
      <c r="HC34" s="7">
        <v>377</v>
      </c>
      <c r="HD34" s="9">
        <v>30</v>
      </c>
      <c r="HE34" s="8">
        <v>16</v>
      </c>
      <c r="HF34" s="7">
        <v>377</v>
      </c>
      <c r="HG34" s="8">
        <v>9</v>
      </c>
    </row>
    <row r="35" spans="1:215" s="10" customFormat="1" ht="12.75">
      <c r="A35" s="9">
        <v>98</v>
      </c>
      <c r="B35" s="51" t="s">
        <v>269</v>
      </c>
      <c r="C35" s="50" t="s">
        <v>63</v>
      </c>
      <c r="D35" s="50"/>
      <c r="E35" s="50" t="s">
        <v>15</v>
      </c>
      <c r="F35" s="50">
        <v>1995</v>
      </c>
      <c r="G35" s="50" t="s">
        <v>58</v>
      </c>
      <c r="H35" s="50" t="s">
        <v>37</v>
      </c>
      <c r="I35" s="8"/>
      <c r="J35" s="8"/>
      <c r="K35" s="8"/>
      <c r="L35" s="8"/>
      <c r="M35" s="8"/>
      <c r="N35" s="8"/>
      <c r="O35" s="8"/>
      <c r="P35" s="8"/>
      <c r="Q35" s="8"/>
      <c r="R35" s="64">
        <v>1</v>
      </c>
      <c r="S35" s="64"/>
      <c r="T35" s="64"/>
      <c r="U35" s="64"/>
      <c r="V35" s="64"/>
      <c r="W35" s="64"/>
      <c r="X35" s="64"/>
      <c r="Y35" s="64">
        <v>1</v>
      </c>
      <c r="Z35" s="64">
        <v>1</v>
      </c>
      <c r="AA35" s="64"/>
      <c r="AB35" s="64"/>
      <c r="AC35" s="64"/>
      <c r="AD35" s="64"/>
      <c r="AE35" s="64"/>
      <c r="AF35" s="64"/>
      <c r="AG35" s="8"/>
      <c r="AH35" s="8"/>
      <c r="AI35" s="8"/>
      <c r="AJ35" s="8"/>
      <c r="AK35" s="8"/>
      <c r="AL35" s="64"/>
      <c r="AM35" s="64"/>
      <c r="AN35" s="64"/>
      <c r="AO35" s="64"/>
      <c r="AP35" s="64"/>
      <c r="AQ35" s="64"/>
      <c r="AR35" s="65"/>
      <c r="AS35" s="65">
        <v>1</v>
      </c>
      <c r="AT35" s="65">
        <v>1</v>
      </c>
      <c r="AU35" s="65">
        <v>1</v>
      </c>
      <c r="AV35" s="65"/>
      <c r="AW35" s="65"/>
      <c r="AX35" s="65">
        <v>1</v>
      </c>
      <c r="AY35" s="65"/>
      <c r="AZ35" s="65"/>
      <c r="BA35" s="65"/>
      <c r="BB35" s="66"/>
      <c r="BC35" s="66"/>
      <c r="BD35" s="66"/>
      <c r="BE35" s="66"/>
      <c r="BF35" s="66">
        <v>1</v>
      </c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7"/>
      <c r="BS35" s="67"/>
      <c r="BT35" s="67"/>
      <c r="BU35" s="67"/>
      <c r="BV35" s="67"/>
      <c r="BW35" s="67"/>
      <c r="BX35" s="67"/>
      <c r="BY35" s="68"/>
      <c r="BZ35" s="68"/>
      <c r="CA35" s="68"/>
      <c r="CB35" s="68"/>
      <c r="CC35" s="68"/>
      <c r="CD35" s="68">
        <v>1</v>
      </c>
      <c r="CE35" s="68">
        <v>1</v>
      </c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70"/>
      <c r="EO35" s="70"/>
      <c r="EP35" s="70"/>
      <c r="EQ35" s="70"/>
      <c r="ER35" s="70"/>
      <c r="ES35" s="70"/>
      <c r="ET35" s="70"/>
      <c r="EU35" s="70"/>
      <c r="EV35" s="70"/>
      <c r="EW35" s="66">
        <v>1</v>
      </c>
      <c r="EX35" s="66"/>
      <c r="EY35" s="66"/>
      <c r="EZ35" s="66"/>
      <c r="FA35" s="66"/>
      <c r="FB35" s="66"/>
      <c r="FC35" s="66">
        <v>1</v>
      </c>
      <c r="FD35" s="66">
        <v>1</v>
      </c>
      <c r="FE35" s="66"/>
      <c r="FF35" s="66">
        <v>1</v>
      </c>
      <c r="FG35" s="66">
        <v>1</v>
      </c>
      <c r="FH35" s="66"/>
      <c r="FI35" s="66"/>
      <c r="FJ35" s="66"/>
      <c r="FK35" s="66"/>
      <c r="FL35" s="67"/>
      <c r="FM35" s="67"/>
      <c r="FN35" s="67"/>
      <c r="FO35" s="67"/>
      <c r="FP35" s="67"/>
      <c r="FQ35" s="67"/>
      <c r="FR35" s="67"/>
      <c r="FS35" s="67">
        <v>1</v>
      </c>
      <c r="FT35" s="67"/>
      <c r="FU35" s="67"/>
      <c r="FV35" s="67"/>
      <c r="FW35" s="67"/>
      <c r="FX35" s="67"/>
      <c r="FY35" s="67">
        <v>1</v>
      </c>
      <c r="FZ35" s="67">
        <v>1</v>
      </c>
      <c r="GA35" s="66"/>
      <c r="GB35" s="66"/>
      <c r="GC35" s="66"/>
      <c r="GD35" s="66"/>
      <c r="GE35" s="66"/>
      <c r="GF35" s="66"/>
      <c r="GG35" s="66"/>
      <c r="GH35" s="66"/>
      <c r="GI35" s="65"/>
      <c r="GJ35" s="65"/>
      <c r="GK35" s="65"/>
      <c r="GL35" s="65"/>
      <c r="GM35" s="65"/>
      <c r="GN35" s="71"/>
      <c r="GO35" s="71">
        <v>1</v>
      </c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2"/>
      <c r="HA35" s="72"/>
      <c r="HB35" s="72"/>
      <c r="HC35" s="7">
        <v>368</v>
      </c>
      <c r="HD35" s="9">
        <v>31</v>
      </c>
      <c r="HE35" s="8">
        <v>19</v>
      </c>
      <c r="HF35" s="7">
        <v>364</v>
      </c>
      <c r="HG35" s="9">
        <v>10</v>
      </c>
    </row>
    <row r="36" spans="1:215" s="10" customFormat="1" ht="12.75">
      <c r="A36" s="9">
        <v>48</v>
      </c>
      <c r="B36" s="51" t="s">
        <v>217</v>
      </c>
      <c r="C36" s="50" t="s">
        <v>71</v>
      </c>
      <c r="D36" s="59" t="s">
        <v>92</v>
      </c>
      <c r="E36" s="50" t="s">
        <v>15</v>
      </c>
      <c r="F36" s="50">
        <v>2000</v>
      </c>
      <c r="G36" s="50">
        <v>3</v>
      </c>
      <c r="H36" s="50" t="s">
        <v>39</v>
      </c>
      <c r="I36" s="9"/>
      <c r="J36" s="9"/>
      <c r="K36" s="9"/>
      <c r="L36" s="9"/>
      <c r="M36" s="9"/>
      <c r="N36" s="9"/>
      <c r="O36" s="9"/>
      <c r="P36" s="9"/>
      <c r="Q36" s="9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9"/>
      <c r="AH36" s="9"/>
      <c r="AI36" s="9"/>
      <c r="AJ36" s="9"/>
      <c r="AK36" s="9"/>
      <c r="AL36" s="73"/>
      <c r="AM36" s="73"/>
      <c r="AN36" s="73"/>
      <c r="AO36" s="73"/>
      <c r="AP36" s="73"/>
      <c r="AQ36" s="73"/>
      <c r="AR36" s="74"/>
      <c r="AS36" s="74">
        <v>1</v>
      </c>
      <c r="AT36" s="74">
        <v>1</v>
      </c>
      <c r="AU36" s="74">
        <v>1</v>
      </c>
      <c r="AV36" s="74"/>
      <c r="AW36" s="74">
        <v>1</v>
      </c>
      <c r="AX36" s="74">
        <v>1</v>
      </c>
      <c r="AY36" s="74">
        <v>1</v>
      </c>
      <c r="AZ36" s="74">
        <v>1</v>
      </c>
      <c r="BA36" s="74"/>
      <c r="BB36" s="75"/>
      <c r="BC36" s="75"/>
      <c r="BD36" s="75"/>
      <c r="BE36" s="75">
        <v>1</v>
      </c>
      <c r="BF36" s="75"/>
      <c r="BG36" s="75"/>
      <c r="BH36" s="75"/>
      <c r="BI36" s="75"/>
      <c r="BJ36" s="75"/>
      <c r="BK36" s="75"/>
      <c r="BL36" s="75"/>
      <c r="BM36" s="75">
        <v>1</v>
      </c>
      <c r="BN36" s="75">
        <v>1</v>
      </c>
      <c r="BO36" s="75"/>
      <c r="BP36" s="75"/>
      <c r="BQ36" s="75"/>
      <c r="BR36" s="76"/>
      <c r="BS36" s="76"/>
      <c r="BT36" s="76"/>
      <c r="BU36" s="76"/>
      <c r="BV36" s="76"/>
      <c r="BW36" s="76"/>
      <c r="BX36" s="76"/>
      <c r="BY36" s="77"/>
      <c r="BZ36" s="77"/>
      <c r="CA36" s="77"/>
      <c r="CB36" s="77"/>
      <c r="CC36" s="77"/>
      <c r="CD36" s="77">
        <v>1</v>
      </c>
      <c r="CE36" s="77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9"/>
      <c r="EO36" s="79"/>
      <c r="EP36" s="79"/>
      <c r="EQ36" s="79"/>
      <c r="ER36" s="79"/>
      <c r="ES36" s="79"/>
      <c r="ET36" s="79"/>
      <c r="EU36" s="79"/>
      <c r="EV36" s="79"/>
      <c r="EW36" s="75">
        <v>1</v>
      </c>
      <c r="EX36" s="75"/>
      <c r="EY36" s="75"/>
      <c r="EZ36" s="75"/>
      <c r="FA36" s="75"/>
      <c r="FB36" s="75">
        <v>1</v>
      </c>
      <c r="FC36" s="75">
        <v>1</v>
      </c>
      <c r="FD36" s="75"/>
      <c r="FE36" s="75">
        <v>1</v>
      </c>
      <c r="FF36" s="75"/>
      <c r="FG36" s="75">
        <v>1</v>
      </c>
      <c r="FH36" s="75"/>
      <c r="FI36" s="75"/>
      <c r="FJ36" s="75"/>
      <c r="FK36" s="75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5"/>
      <c r="GB36" s="75"/>
      <c r="GC36" s="75"/>
      <c r="GD36" s="75"/>
      <c r="GE36" s="75"/>
      <c r="GF36" s="75"/>
      <c r="GG36" s="75"/>
      <c r="GH36" s="75"/>
      <c r="GI36" s="74"/>
      <c r="GJ36" s="74"/>
      <c r="GK36" s="74"/>
      <c r="GL36" s="74"/>
      <c r="GM36" s="74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1"/>
      <c r="HA36" s="81"/>
      <c r="HB36" s="81"/>
      <c r="HC36" s="7">
        <v>360</v>
      </c>
      <c r="HD36" s="9">
        <v>32</v>
      </c>
      <c r="HE36" s="8">
        <v>16</v>
      </c>
      <c r="HF36" s="7">
        <v>360</v>
      </c>
      <c r="HG36" s="8">
        <v>8</v>
      </c>
    </row>
    <row r="37" spans="1:215" s="10" customFormat="1" ht="12.75">
      <c r="A37" s="9">
        <v>96</v>
      </c>
      <c r="B37" s="51" t="s">
        <v>267</v>
      </c>
      <c r="C37" s="50" t="s">
        <v>69</v>
      </c>
      <c r="D37" s="50"/>
      <c r="E37" s="50" t="s">
        <v>15</v>
      </c>
      <c r="F37" s="50">
        <v>1992</v>
      </c>
      <c r="G37" s="50" t="s">
        <v>58</v>
      </c>
      <c r="H37" s="50" t="s">
        <v>37</v>
      </c>
      <c r="I37" s="9"/>
      <c r="J37" s="9"/>
      <c r="K37" s="9"/>
      <c r="L37" s="9"/>
      <c r="M37" s="9"/>
      <c r="N37" s="9"/>
      <c r="O37" s="9"/>
      <c r="P37" s="9"/>
      <c r="Q37" s="9"/>
      <c r="R37" s="73"/>
      <c r="S37" s="73">
        <v>1</v>
      </c>
      <c r="T37" s="73"/>
      <c r="U37" s="73"/>
      <c r="V37" s="73"/>
      <c r="W37" s="73"/>
      <c r="X37" s="73">
        <v>1</v>
      </c>
      <c r="Y37" s="73">
        <v>1</v>
      </c>
      <c r="Z37" s="73">
        <v>1</v>
      </c>
      <c r="AA37" s="73"/>
      <c r="AB37" s="73"/>
      <c r="AC37" s="73">
        <v>1</v>
      </c>
      <c r="AD37" s="73"/>
      <c r="AE37" s="73"/>
      <c r="AF37" s="73"/>
      <c r="AG37" s="9"/>
      <c r="AH37" s="9"/>
      <c r="AI37" s="9"/>
      <c r="AJ37" s="9"/>
      <c r="AK37" s="9"/>
      <c r="AL37" s="73"/>
      <c r="AM37" s="73"/>
      <c r="AN37" s="73"/>
      <c r="AO37" s="73"/>
      <c r="AP37" s="73"/>
      <c r="AQ37" s="73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5"/>
      <c r="BC37" s="75"/>
      <c r="BD37" s="75"/>
      <c r="BE37" s="75">
        <v>1</v>
      </c>
      <c r="BF37" s="75"/>
      <c r="BG37" s="75"/>
      <c r="BH37" s="75"/>
      <c r="BI37" s="75"/>
      <c r="BJ37" s="75"/>
      <c r="BK37" s="75"/>
      <c r="BL37" s="75"/>
      <c r="BM37" s="75"/>
      <c r="BN37" s="75">
        <v>1</v>
      </c>
      <c r="BO37" s="75"/>
      <c r="BP37" s="75">
        <v>1</v>
      </c>
      <c r="BQ37" s="75">
        <v>1</v>
      </c>
      <c r="BR37" s="76"/>
      <c r="BS37" s="76">
        <v>1</v>
      </c>
      <c r="BT37" s="76"/>
      <c r="BU37" s="76"/>
      <c r="BV37" s="76">
        <v>1</v>
      </c>
      <c r="BW37" s="76"/>
      <c r="BX37" s="76"/>
      <c r="BY37" s="77"/>
      <c r="BZ37" s="77"/>
      <c r="CA37" s="77"/>
      <c r="CB37" s="77"/>
      <c r="CC37" s="77"/>
      <c r="CD37" s="77"/>
      <c r="CE37" s="77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9"/>
      <c r="EO37" s="79">
        <v>1</v>
      </c>
      <c r="EP37" s="79">
        <v>1</v>
      </c>
      <c r="EQ37" s="79">
        <v>1</v>
      </c>
      <c r="ER37" s="79"/>
      <c r="ES37" s="79"/>
      <c r="ET37" s="79">
        <v>1</v>
      </c>
      <c r="EU37" s="79"/>
      <c r="EV37" s="79"/>
      <c r="EW37" s="75"/>
      <c r="EX37" s="75"/>
      <c r="EY37" s="75"/>
      <c r="EZ37" s="75"/>
      <c r="FA37" s="75"/>
      <c r="FB37" s="75">
        <v>1</v>
      </c>
      <c r="FC37" s="75">
        <v>1</v>
      </c>
      <c r="FD37" s="75">
        <v>1</v>
      </c>
      <c r="FE37" s="75">
        <v>1</v>
      </c>
      <c r="FF37" s="75"/>
      <c r="FG37" s="75"/>
      <c r="FH37" s="75"/>
      <c r="FI37" s="75"/>
      <c r="FJ37" s="75"/>
      <c r="FK37" s="75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5"/>
      <c r="GB37" s="75"/>
      <c r="GC37" s="75"/>
      <c r="GD37" s="75"/>
      <c r="GE37" s="75"/>
      <c r="GF37" s="75"/>
      <c r="GG37" s="75"/>
      <c r="GH37" s="75"/>
      <c r="GI37" s="74"/>
      <c r="GJ37" s="74"/>
      <c r="GK37" s="74"/>
      <c r="GL37" s="74"/>
      <c r="GM37" s="74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1"/>
      <c r="HA37" s="81"/>
      <c r="HB37" s="81"/>
      <c r="HC37" s="7">
        <v>349</v>
      </c>
      <c r="HD37" s="9">
        <v>33</v>
      </c>
      <c r="HE37" s="8">
        <v>19</v>
      </c>
      <c r="HF37" s="7">
        <v>343</v>
      </c>
      <c r="HG37" s="8">
        <v>11</v>
      </c>
    </row>
    <row r="38" spans="1:215" s="10" customFormat="1" ht="12.75">
      <c r="A38" s="9">
        <v>64</v>
      </c>
      <c r="B38" s="51" t="s">
        <v>233</v>
      </c>
      <c r="C38" s="50" t="s">
        <v>95</v>
      </c>
      <c r="D38" s="50"/>
      <c r="E38" s="50" t="s">
        <v>15</v>
      </c>
      <c r="F38" s="50">
        <v>2007</v>
      </c>
      <c r="G38" s="50" t="s">
        <v>58</v>
      </c>
      <c r="H38" s="50" t="s">
        <v>42</v>
      </c>
      <c r="I38" s="9"/>
      <c r="J38" s="9"/>
      <c r="K38" s="9"/>
      <c r="L38" s="9">
        <v>1</v>
      </c>
      <c r="M38" s="9"/>
      <c r="N38" s="9"/>
      <c r="O38" s="9">
        <v>1</v>
      </c>
      <c r="P38" s="9">
        <v>1</v>
      </c>
      <c r="Q38" s="9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9"/>
      <c r="AH38" s="9"/>
      <c r="AI38" s="9"/>
      <c r="AJ38" s="9"/>
      <c r="AK38" s="9"/>
      <c r="AL38" s="73"/>
      <c r="AM38" s="73"/>
      <c r="AN38" s="73"/>
      <c r="AO38" s="73"/>
      <c r="AP38" s="73"/>
      <c r="AQ38" s="73"/>
      <c r="AR38" s="74">
        <v>1</v>
      </c>
      <c r="AS38" s="74"/>
      <c r="AT38" s="74">
        <v>1</v>
      </c>
      <c r="AU38" s="74">
        <v>1</v>
      </c>
      <c r="AV38" s="74"/>
      <c r="AW38" s="74"/>
      <c r="AX38" s="74">
        <v>1</v>
      </c>
      <c r="AY38" s="74">
        <v>1</v>
      </c>
      <c r="AZ38" s="74"/>
      <c r="BA38" s="74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>
        <v>1</v>
      </c>
      <c r="BO38" s="75"/>
      <c r="BP38" s="75"/>
      <c r="BQ38" s="75"/>
      <c r="BR38" s="76"/>
      <c r="BS38" s="76">
        <v>1</v>
      </c>
      <c r="BT38" s="76"/>
      <c r="BU38" s="76"/>
      <c r="BV38" s="76"/>
      <c r="BW38" s="76"/>
      <c r="BX38" s="76"/>
      <c r="BY38" s="77"/>
      <c r="BZ38" s="77"/>
      <c r="CA38" s="77"/>
      <c r="CB38" s="77"/>
      <c r="CC38" s="77"/>
      <c r="CD38" s="77">
        <v>1</v>
      </c>
      <c r="CE38" s="77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9"/>
      <c r="EO38" s="79"/>
      <c r="EP38" s="79"/>
      <c r="EQ38" s="79"/>
      <c r="ER38" s="79"/>
      <c r="ES38" s="79"/>
      <c r="ET38" s="79"/>
      <c r="EU38" s="79"/>
      <c r="EV38" s="79"/>
      <c r="EW38" s="75"/>
      <c r="EX38" s="75"/>
      <c r="EY38" s="75"/>
      <c r="EZ38" s="75"/>
      <c r="FA38" s="75"/>
      <c r="FB38" s="75">
        <v>1</v>
      </c>
      <c r="FC38" s="75">
        <v>1</v>
      </c>
      <c r="FD38" s="75"/>
      <c r="FE38" s="75"/>
      <c r="FF38" s="75"/>
      <c r="FG38" s="75"/>
      <c r="FH38" s="75"/>
      <c r="FI38" s="75"/>
      <c r="FJ38" s="75"/>
      <c r="FK38" s="75"/>
      <c r="FL38" s="76"/>
      <c r="FM38" s="76"/>
      <c r="FN38" s="76"/>
      <c r="FO38" s="76"/>
      <c r="FP38" s="76"/>
      <c r="FQ38" s="76"/>
      <c r="FR38" s="76"/>
      <c r="FS38" s="76"/>
      <c r="FT38" s="76">
        <v>1</v>
      </c>
      <c r="FU38" s="76">
        <v>1</v>
      </c>
      <c r="FV38" s="76"/>
      <c r="FW38" s="76"/>
      <c r="FX38" s="76"/>
      <c r="FY38" s="76"/>
      <c r="FZ38" s="76"/>
      <c r="GA38" s="75"/>
      <c r="GB38" s="75"/>
      <c r="GC38" s="75"/>
      <c r="GD38" s="75">
        <v>1</v>
      </c>
      <c r="GE38" s="75"/>
      <c r="GF38" s="75"/>
      <c r="GG38" s="75"/>
      <c r="GH38" s="75"/>
      <c r="GI38" s="74"/>
      <c r="GJ38" s="74"/>
      <c r="GK38" s="74"/>
      <c r="GL38" s="74">
        <v>1</v>
      </c>
      <c r="GM38" s="74">
        <v>1</v>
      </c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1"/>
      <c r="HA38" s="81"/>
      <c r="HB38" s="81"/>
      <c r="HC38" s="7">
        <v>330</v>
      </c>
      <c r="HD38" s="9">
        <v>34</v>
      </c>
      <c r="HE38" s="8">
        <v>18</v>
      </c>
      <c r="HF38" s="7">
        <v>330</v>
      </c>
      <c r="HG38" s="9">
        <v>2</v>
      </c>
    </row>
    <row r="39" spans="1:215" s="10" customFormat="1" ht="12.75">
      <c r="A39" s="9">
        <v>86</v>
      </c>
      <c r="B39" s="51" t="s">
        <v>256</v>
      </c>
      <c r="C39" s="50" t="s">
        <v>60</v>
      </c>
      <c r="D39" s="50" t="s">
        <v>61</v>
      </c>
      <c r="E39" s="50" t="s">
        <v>15</v>
      </c>
      <c r="F39" s="50">
        <v>2003</v>
      </c>
      <c r="G39" s="50" t="s">
        <v>85</v>
      </c>
      <c r="H39" s="50" t="s">
        <v>41</v>
      </c>
      <c r="I39" s="8"/>
      <c r="J39" s="8"/>
      <c r="K39" s="8"/>
      <c r="L39" s="8"/>
      <c r="M39" s="8"/>
      <c r="N39" s="8"/>
      <c r="O39" s="8"/>
      <c r="P39" s="8"/>
      <c r="Q39" s="8">
        <v>1</v>
      </c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8"/>
      <c r="AH39" s="8"/>
      <c r="AI39" s="8"/>
      <c r="AJ39" s="8"/>
      <c r="AK39" s="8"/>
      <c r="AL39" s="64"/>
      <c r="AM39" s="64"/>
      <c r="AN39" s="64"/>
      <c r="AO39" s="64"/>
      <c r="AP39" s="64"/>
      <c r="AQ39" s="64"/>
      <c r="AR39" s="65">
        <v>1</v>
      </c>
      <c r="AS39" s="65">
        <v>1</v>
      </c>
      <c r="AT39" s="65"/>
      <c r="AU39" s="65">
        <v>1</v>
      </c>
      <c r="AV39" s="65"/>
      <c r="AW39" s="65"/>
      <c r="AX39" s="65">
        <v>1</v>
      </c>
      <c r="AY39" s="65"/>
      <c r="AZ39" s="65"/>
      <c r="BA39" s="65"/>
      <c r="BB39" s="66">
        <v>1</v>
      </c>
      <c r="BC39" s="66"/>
      <c r="BD39" s="66"/>
      <c r="BE39" s="66"/>
      <c r="BF39" s="66"/>
      <c r="BG39" s="66"/>
      <c r="BH39" s="66">
        <v>1</v>
      </c>
      <c r="BI39" s="66"/>
      <c r="BJ39" s="66"/>
      <c r="BK39" s="66"/>
      <c r="BL39" s="66"/>
      <c r="BM39" s="66"/>
      <c r="BN39" s="66">
        <v>1</v>
      </c>
      <c r="BO39" s="66">
        <v>1</v>
      </c>
      <c r="BP39" s="66">
        <v>1</v>
      </c>
      <c r="BQ39" s="66">
        <v>1</v>
      </c>
      <c r="BR39" s="67"/>
      <c r="BS39" s="67"/>
      <c r="BT39" s="67"/>
      <c r="BU39" s="67"/>
      <c r="BV39" s="67"/>
      <c r="BW39" s="67"/>
      <c r="BX39" s="67"/>
      <c r="BY39" s="68"/>
      <c r="BZ39" s="68"/>
      <c r="CA39" s="68"/>
      <c r="CB39" s="68"/>
      <c r="CC39" s="68"/>
      <c r="CD39" s="68">
        <v>1</v>
      </c>
      <c r="CE39" s="68">
        <v>1</v>
      </c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64"/>
      <c r="DS39" s="64">
        <v>1</v>
      </c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70"/>
      <c r="EO39" s="70"/>
      <c r="EP39" s="70"/>
      <c r="EQ39" s="70"/>
      <c r="ER39" s="70"/>
      <c r="ES39" s="70"/>
      <c r="ET39" s="70"/>
      <c r="EU39" s="70"/>
      <c r="EV39" s="70"/>
      <c r="EW39" s="66">
        <v>1</v>
      </c>
      <c r="EX39" s="66"/>
      <c r="EY39" s="66"/>
      <c r="EZ39" s="66"/>
      <c r="FA39" s="66"/>
      <c r="FB39" s="66"/>
      <c r="FC39" s="66">
        <v>1</v>
      </c>
      <c r="FD39" s="66"/>
      <c r="FE39" s="66">
        <v>1</v>
      </c>
      <c r="FF39" s="66">
        <v>1</v>
      </c>
      <c r="FG39" s="66">
        <v>1</v>
      </c>
      <c r="FH39" s="66"/>
      <c r="FI39" s="66"/>
      <c r="FJ39" s="66"/>
      <c r="FK39" s="66"/>
      <c r="FL39" s="67"/>
      <c r="FM39" s="67"/>
      <c r="FN39" s="67"/>
      <c r="FO39" s="67"/>
      <c r="FP39" s="67"/>
      <c r="FQ39" s="67"/>
      <c r="FR39" s="67"/>
      <c r="FS39" s="67">
        <v>1</v>
      </c>
      <c r="FT39" s="67"/>
      <c r="FU39" s="67"/>
      <c r="FV39" s="67"/>
      <c r="FW39" s="67"/>
      <c r="FX39" s="67"/>
      <c r="FY39" s="67"/>
      <c r="FZ39" s="67"/>
      <c r="GA39" s="66"/>
      <c r="GB39" s="66"/>
      <c r="GC39" s="66"/>
      <c r="GD39" s="66"/>
      <c r="GE39" s="66"/>
      <c r="GF39" s="66"/>
      <c r="GG39" s="66"/>
      <c r="GH39" s="66"/>
      <c r="GI39" s="65"/>
      <c r="GJ39" s="65"/>
      <c r="GK39" s="65"/>
      <c r="GL39" s="65"/>
      <c r="GM39" s="65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2">
        <v>1</v>
      </c>
      <c r="HA39" s="72">
        <v>1</v>
      </c>
      <c r="HB39" s="72"/>
      <c r="HC39" s="7">
        <v>339</v>
      </c>
      <c r="HD39" s="9">
        <v>35</v>
      </c>
      <c r="HE39" s="8">
        <v>22</v>
      </c>
      <c r="HF39" s="7">
        <v>327</v>
      </c>
      <c r="HG39" s="8">
        <v>3</v>
      </c>
    </row>
    <row r="40" spans="1:215" s="10" customFormat="1" ht="12.75">
      <c r="A40" s="9">
        <v>54</v>
      </c>
      <c r="B40" s="51" t="s">
        <v>223</v>
      </c>
      <c r="C40" s="50" t="s">
        <v>132</v>
      </c>
      <c r="D40" s="50" t="s">
        <v>132</v>
      </c>
      <c r="E40" s="50" t="s">
        <v>15</v>
      </c>
      <c r="F40" s="50">
        <v>1954</v>
      </c>
      <c r="G40" s="50" t="s">
        <v>201</v>
      </c>
      <c r="H40" s="50" t="s">
        <v>113</v>
      </c>
      <c r="I40" s="9"/>
      <c r="J40" s="9"/>
      <c r="K40" s="9">
        <v>1</v>
      </c>
      <c r="L40" s="9">
        <v>1</v>
      </c>
      <c r="M40" s="9"/>
      <c r="N40" s="9"/>
      <c r="O40" s="9">
        <v>1</v>
      </c>
      <c r="P40" s="9">
        <v>1</v>
      </c>
      <c r="Q40" s="9"/>
      <c r="R40" s="73"/>
      <c r="S40" s="73"/>
      <c r="T40" s="73"/>
      <c r="U40" s="73"/>
      <c r="V40" s="73"/>
      <c r="W40" s="73">
        <v>1</v>
      </c>
      <c r="X40" s="73">
        <v>1</v>
      </c>
      <c r="Y40" s="73">
        <v>1</v>
      </c>
      <c r="Z40" s="73">
        <v>1</v>
      </c>
      <c r="AA40" s="73">
        <v>1</v>
      </c>
      <c r="AB40" s="73"/>
      <c r="AC40" s="73"/>
      <c r="AD40" s="73"/>
      <c r="AE40" s="73"/>
      <c r="AF40" s="73">
        <v>1</v>
      </c>
      <c r="AG40" s="9"/>
      <c r="AH40" s="9"/>
      <c r="AI40" s="9"/>
      <c r="AJ40" s="9"/>
      <c r="AK40" s="9"/>
      <c r="AL40" s="73"/>
      <c r="AM40" s="73"/>
      <c r="AN40" s="73"/>
      <c r="AO40" s="73"/>
      <c r="AP40" s="73"/>
      <c r="AQ40" s="73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5"/>
      <c r="BC40" s="75"/>
      <c r="BD40" s="75">
        <v>1</v>
      </c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6"/>
      <c r="BS40" s="76"/>
      <c r="BT40" s="76"/>
      <c r="BU40" s="76"/>
      <c r="BV40" s="76"/>
      <c r="BW40" s="76"/>
      <c r="BX40" s="76"/>
      <c r="BY40" s="77"/>
      <c r="BZ40" s="77"/>
      <c r="CA40" s="77"/>
      <c r="CB40" s="77"/>
      <c r="CC40" s="77"/>
      <c r="CD40" s="77"/>
      <c r="CE40" s="77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9"/>
      <c r="EO40" s="79"/>
      <c r="EP40" s="79"/>
      <c r="EQ40" s="79"/>
      <c r="ER40" s="79"/>
      <c r="ES40" s="79"/>
      <c r="ET40" s="79"/>
      <c r="EU40" s="79"/>
      <c r="EV40" s="79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>
        <v>1</v>
      </c>
      <c r="FW40" s="76"/>
      <c r="FX40" s="76"/>
      <c r="FY40" s="76"/>
      <c r="FZ40" s="76"/>
      <c r="GA40" s="75"/>
      <c r="GB40" s="75"/>
      <c r="GC40" s="75"/>
      <c r="GD40" s="75"/>
      <c r="GE40" s="75">
        <v>1</v>
      </c>
      <c r="GF40" s="75"/>
      <c r="GG40" s="75"/>
      <c r="GH40" s="75"/>
      <c r="GI40" s="74"/>
      <c r="GJ40" s="74"/>
      <c r="GK40" s="74"/>
      <c r="GL40" s="74"/>
      <c r="GM40" s="74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1"/>
      <c r="HA40" s="81"/>
      <c r="HB40" s="81"/>
      <c r="HC40" s="7">
        <v>321</v>
      </c>
      <c r="HD40" s="9">
        <v>36</v>
      </c>
      <c r="HE40" s="8">
        <v>13</v>
      </c>
      <c r="HF40" s="7">
        <v>321</v>
      </c>
      <c r="HG40" s="9">
        <v>3</v>
      </c>
    </row>
    <row r="41" spans="1:215" s="10" customFormat="1" ht="12.75">
      <c r="A41" s="9">
        <v>121</v>
      </c>
      <c r="B41" s="51" t="s">
        <v>331</v>
      </c>
      <c r="C41" s="50" t="s">
        <v>90</v>
      </c>
      <c r="D41" s="50"/>
      <c r="E41" s="50" t="s">
        <v>15</v>
      </c>
      <c r="F41" s="50">
        <v>1986</v>
      </c>
      <c r="G41" s="50">
        <v>1</v>
      </c>
      <c r="H41" s="50" t="s">
        <v>38</v>
      </c>
      <c r="I41" s="9"/>
      <c r="J41" s="9"/>
      <c r="K41" s="9"/>
      <c r="L41" s="9"/>
      <c r="M41" s="9"/>
      <c r="N41" s="9"/>
      <c r="O41" s="9"/>
      <c r="P41" s="9"/>
      <c r="Q41" s="9"/>
      <c r="R41" s="73"/>
      <c r="S41" s="73"/>
      <c r="T41" s="73"/>
      <c r="U41" s="73"/>
      <c r="V41" s="73"/>
      <c r="W41" s="73">
        <v>1</v>
      </c>
      <c r="X41" s="73">
        <v>1</v>
      </c>
      <c r="Y41" s="73"/>
      <c r="Z41" s="73">
        <v>1</v>
      </c>
      <c r="AA41" s="73"/>
      <c r="AB41" s="73"/>
      <c r="AC41" s="73">
        <v>1</v>
      </c>
      <c r="AD41" s="73"/>
      <c r="AE41" s="73"/>
      <c r="AF41" s="73"/>
      <c r="AG41" s="9"/>
      <c r="AH41" s="9"/>
      <c r="AI41" s="9"/>
      <c r="AJ41" s="9"/>
      <c r="AK41" s="9"/>
      <c r="AL41" s="73">
        <v>1</v>
      </c>
      <c r="AM41" s="73"/>
      <c r="AN41" s="73"/>
      <c r="AO41" s="73"/>
      <c r="AP41" s="73">
        <v>1</v>
      </c>
      <c r="AQ41" s="73"/>
      <c r="AR41" s="74"/>
      <c r="AS41" s="74">
        <v>1</v>
      </c>
      <c r="AT41" s="74"/>
      <c r="AU41" s="74"/>
      <c r="AV41" s="74"/>
      <c r="AW41" s="74"/>
      <c r="AX41" s="74"/>
      <c r="AY41" s="74"/>
      <c r="AZ41" s="74"/>
      <c r="BA41" s="74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>
        <v>1</v>
      </c>
      <c r="BN41" s="75">
        <v>1</v>
      </c>
      <c r="BO41" s="75"/>
      <c r="BP41" s="75"/>
      <c r="BQ41" s="75"/>
      <c r="BR41" s="76"/>
      <c r="BS41" s="76"/>
      <c r="BT41" s="76"/>
      <c r="BU41" s="76"/>
      <c r="BV41" s="76"/>
      <c r="BW41" s="76"/>
      <c r="BX41" s="76"/>
      <c r="BY41" s="77"/>
      <c r="BZ41" s="77"/>
      <c r="CA41" s="77"/>
      <c r="CB41" s="77"/>
      <c r="CC41" s="77"/>
      <c r="CD41" s="77">
        <v>1</v>
      </c>
      <c r="CE41" s="77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9"/>
      <c r="EO41" s="79"/>
      <c r="EP41" s="79"/>
      <c r="EQ41" s="79"/>
      <c r="ER41" s="79"/>
      <c r="ES41" s="79"/>
      <c r="ET41" s="79"/>
      <c r="EU41" s="79"/>
      <c r="EV41" s="79"/>
      <c r="EW41" s="75">
        <v>1</v>
      </c>
      <c r="EX41" s="75"/>
      <c r="EY41" s="75"/>
      <c r="EZ41" s="75"/>
      <c r="FA41" s="75"/>
      <c r="FB41" s="75"/>
      <c r="FC41" s="75"/>
      <c r="FD41" s="75">
        <v>1</v>
      </c>
      <c r="FE41" s="75"/>
      <c r="FF41" s="75"/>
      <c r="FG41" s="75"/>
      <c r="FH41" s="75"/>
      <c r="FI41" s="75"/>
      <c r="FJ41" s="75"/>
      <c r="FK41" s="75"/>
      <c r="FL41" s="76"/>
      <c r="FM41" s="76"/>
      <c r="FN41" s="76"/>
      <c r="FO41" s="76"/>
      <c r="FP41" s="76"/>
      <c r="FQ41" s="76"/>
      <c r="FR41" s="76"/>
      <c r="FS41" s="76"/>
      <c r="FT41" s="76">
        <v>1</v>
      </c>
      <c r="FU41" s="76"/>
      <c r="FV41" s="76"/>
      <c r="FW41" s="76"/>
      <c r="FX41" s="76"/>
      <c r="FY41" s="76">
        <v>1</v>
      </c>
      <c r="FZ41" s="76">
        <v>1</v>
      </c>
      <c r="GA41" s="75"/>
      <c r="GB41" s="75"/>
      <c r="GC41" s="75"/>
      <c r="GD41" s="75"/>
      <c r="GE41" s="75"/>
      <c r="GF41" s="75"/>
      <c r="GG41" s="75"/>
      <c r="GH41" s="75"/>
      <c r="GI41" s="74"/>
      <c r="GJ41" s="74"/>
      <c r="GK41" s="74"/>
      <c r="GL41" s="74"/>
      <c r="GM41" s="74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1"/>
      <c r="HA41" s="81"/>
      <c r="HB41" s="81"/>
      <c r="HC41" s="7">
        <v>317</v>
      </c>
      <c r="HD41" s="9">
        <v>37</v>
      </c>
      <c r="HE41" s="8">
        <v>15</v>
      </c>
      <c r="HF41" s="7">
        <v>317</v>
      </c>
      <c r="HG41" s="8">
        <v>8</v>
      </c>
    </row>
    <row r="42" spans="1:215" s="10" customFormat="1" ht="12.75">
      <c r="A42" s="9">
        <v>45</v>
      </c>
      <c r="B42" s="51" t="s">
        <v>214</v>
      </c>
      <c r="C42" s="50" t="s">
        <v>135</v>
      </c>
      <c r="D42" s="50" t="s">
        <v>136</v>
      </c>
      <c r="E42" s="50" t="s">
        <v>15</v>
      </c>
      <c r="F42" s="50">
        <v>1999</v>
      </c>
      <c r="G42" s="50">
        <v>3</v>
      </c>
      <c r="H42" s="50" t="s">
        <v>39</v>
      </c>
      <c r="I42" s="9"/>
      <c r="J42" s="9"/>
      <c r="K42" s="9"/>
      <c r="L42" s="9"/>
      <c r="M42" s="9"/>
      <c r="N42" s="9"/>
      <c r="O42" s="9">
        <v>1</v>
      </c>
      <c r="P42" s="9"/>
      <c r="Q42" s="9">
        <v>1</v>
      </c>
      <c r="R42" s="73">
        <v>1</v>
      </c>
      <c r="S42" s="73">
        <v>1</v>
      </c>
      <c r="T42" s="73"/>
      <c r="U42" s="73"/>
      <c r="V42" s="73"/>
      <c r="W42" s="73">
        <v>1</v>
      </c>
      <c r="X42" s="73"/>
      <c r="Y42" s="73"/>
      <c r="Z42" s="73"/>
      <c r="AA42" s="73">
        <v>1</v>
      </c>
      <c r="AB42" s="73"/>
      <c r="AC42" s="73"/>
      <c r="AD42" s="73"/>
      <c r="AE42" s="73"/>
      <c r="AF42" s="73"/>
      <c r="AG42" s="9"/>
      <c r="AH42" s="9"/>
      <c r="AI42" s="9"/>
      <c r="AJ42" s="9"/>
      <c r="AK42" s="9"/>
      <c r="AL42" s="73"/>
      <c r="AM42" s="73"/>
      <c r="AN42" s="73"/>
      <c r="AO42" s="73"/>
      <c r="AP42" s="73"/>
      <c r="AQ42" s="73"/>
      <c r="AR42" s="74"/>
      <c r="AS42" s="74">
        <v>1</v>
      </c>
      <c r="AT42" s="74">
        <v>1</v>
      </c>
      <c r="AU42" s="74">
        <v>1</v>
      </c>
      <c r="AV42" s="74"/>
      <c r="AW42" s="74"/>
      <c r="AX42" s="74"/>
      <c r="AY42" s="74"/>
      <c r="AZ42" s="74"/>
      <c r="BA42" s="74"/>
      <c r="BB42" s="75"/>
      <c r="BC42" s="75"/>
      <c r="BD42" s="75">
        <v>1</v>
      </c>
      <c r="BE42" s="75"/>
      <c r="BF42" s="75"/>
      <c r="BG42" s="75"/>
      <c r="BH42" s="75"/>
      <c r="BI42" s="75"/>
      <c r="BJ42" s="75"/>
      <c r="BK42" s="75"/>
      <c r="BL42" s="75"/>
      <c r="BM42" s="75">
        <v>1</v>
      </c>
      <c r="BN42" s="75">
        <v>1</v>
      </c>
      <c r="BO42" s="75">
        <v>1</v>
      </c>
      <c r="BP42" s="75"/>
      <c r="BQ42" s="75"/>
      <c r="BR42" s="76"/>
      <c r="BS42" s="76"/>
      <c r="BT42" s="76"/>
      <c r="BU42" s="76"/>
      <c r="BV42" s="76"/>
      <c r="BW42" s="76"/>
      <c r="BX42" s="76"/>
      <c r="BY42" s="77"/>
      <c r="BZ42" s="77"/>
      <c r="CA42" s="77"/>
      <c r="CB42" s="77"/>
      <c r="CC42" s="77"/>
      <c r="CD42" s="77"/>
      <c r="CE42" s="77">
        <v>1</v>
      </c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9"/>
      <c r="EO42" s="79"/>
      <c r="EP42" s="79"/>
      <c r="EQ42" s="79"/>
      <c r="ER42" s="79"/>
      <c r="ES42" s="79"/>
      <c r="ET42" s="79"/>
      <c r="EU42" s="79"/>
      <c r="EV42" s="79"/>
      <c r="EW42" s="75">
        <v>1</v>
      </c>
      <c r="EX42" s="75"/>
      <c r="EY42" s="75"/>
      <c r="EZ42" s="75"/>
      <c r="FA42" s="75"/>
      <c r="FB42" s="75"/>
      <c r="FC42" s="75">
        <v>1</v>
      </c>
      <c r="FD42" s="75"/>
      <c r="FE42" s="75"/>
      <c r="FF42" s="75"/>
      <c r="FG42" s="75"/>
      <c r="FH42" s="75"/>
      <c r="FI42" s="75"/>
      <c r="FJ42" s="75"/>
      <c r="FK42" s="75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5"/>
      <c r="GB42" s="75"/>
      <c r="GC42" s="75"/>
      <c r="GD42" s="75"/>
      <c r="GE42" s="75">
        <v>1</v>
      </c>
      <c r="GF42" s="75"/>
      <c r="GG42" s="75"/>
      <c r="GH42" s="75"/>
      <c r="GI42" s="74"/>
      <c r="GJ42" s="74"/>
      <c r="GK42" s="74"/>
      <c r="GL42" s="74"/>
      <c r="GM42" s="74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1"/>
      <c r="HA42" s="81"/>
      <c r="HB42" s="81"/>
      <c r="HC42" s="7">
        <v>304</v>
      </c>
      <c r="HD42" s="9">
        <v>38</v>
      </c>
      <c r="HE42" s="8">
        <v>17</v>
      </c>
      <c r="HF42" s="7">
        <v>304</v>
      </c>
      <c r="HG42" s="8">
        <v>9</v>
      </c>
    </row>
    <row r="43" spans="1:215" s="10" customFormat="1" ht="12.75">
      <c r="A43" s="9">
        <v>93</v>
      </c>
      <c r="B43" s="51" t="s">
        <v>264</v>
      </c>
      <c r="C43" s="50" t="s">
        <v>71</v>
      </c>
      <c r="D43" s="50"/>
      <c r="E43" s="50" t="s">
        <v>15</v>
      </c>
      <c r="F43" s="50">
        <v>2003</v>
      </c>
      <c r="G43" s="50">
        <v>2</v>
      </c>
      <c r="H43" s="50" t="s">
        <v>41</v>
      </c>
      <c r="I43" s="9"/>
      <c r="J43" s="9"/>
      <c r="K43" s="9"/>
      <c r="L43" s="9"/>
      <c r="M43" s="9"/>
      <c r="N43" s="9"/>
      <c r="O43" s="9">
        <v>1</v>
      </c>
      <c r="P43" s="9">
        <v>1</v>
      </c>
      <c r="Q43" s="9">
        <v>1</v>
      </c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9"/>
      <c r="AH43" s="9"/>
      <c r="AI43" s="9"/>
      <c r="AJ43" s="9"/>
      <c r="AK43" s="9"/>
      <c r="AL43" s="73"/>
      <c r="AM43" s="73"/>
      <c r="AN43" s="73"/>
      <c r="AO43" s="73"/>
      <c r="AP43" s="73"/>
      <c r="AQ43" s="73"/>
      <c r="AR43" s="74"/>
      <c r="AS43" s="74">
        <v>1</v>
      </c>
      <c r="AT43" s="74"/>
      <c r="AU43" s="74"/>
      <c r="AV43" s="74"/>
      <c r="AW43" s="74"/>
      <c r="AX43" s="74">
        <v>1</v>
      </c>
      <c r="AY43" s="74">
        <v>1</v>
      </c>
      <c r="AZ43" s="74"/>
      <c r="BA43" s="74"/>
      <c r="BB43" s="75"/>
      <c r="BC43" s="75"/>
      <c r="BD43" s="75"/>
      <c r="BE43" s="75"/>
      <c r="BF43" s="75"/>
      <c r="BG43" s="75"/>
      <c r="BH43" s="75">
        <v>1</v>
      </c>
      <c r="BI43" s="75"/>
      <c r="BJ43" s="75"/>
      <c r="BK43" s="75"/>
      <c r="BL43" s="75"/>
      <c r="BM43" s="75"/>
      <c r="BN43" s="75">
        <v>1</v>
      </c>
      <c r="BO43" s="75"/>
      <c r="BP43" s="75">
        <v>1</v>
      </c>
      <c r="BQ43" s="75">
        <v>1</v>
      </c>
      <c r="BR43" s="76"/>
      <c r="BS43" s="76"/>
      <c r="BT43" s="76"/>
      <c r="BU43" s="76"/>
      <c r="BV43" s="76"/>
      <c r="BW43" s="76"/>
      <c r="BX43" s="76"/>
      <c r="BY43" s="77"/>
      <c r="BZ43" s="77"/>
      <c r="CA43" s="77"/>
      <c r="CB43" s="77"/>
      <c r="CC43" s="77"/>
      <c r="CD43" s="77"/>
      <c r="CE43" s="77">
        <v>1</v>
      </c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9">
        <v>1</v>
      </c>
      <c r="EO43" s="79">
        <v>1</v>
      </c>
      <c r="EP43" s="79">
        <v>1</v>
      </c>
      <c r="EQ43" s="79">
        <v>1</v>
      </c>
      <c r="ER43" s="79"/>
      <c r="ES43" s="79"/>
      <c r="ET43" s="79">
        <v>1</v>
      </c>
      <c r="EU43" s="79">
        <v>1</v>
      </c>
      <c r="EV43" s="79"/>
      <c r="EW43" s="75">
        <v>1</v>
      </c>
      <c r="EX43" s="75">
        <v>1</v>
      </c>
      <c r="EY43" s="75"/>
      <c r="EZ43" s="75"/>
      <c r="FA43" s="75"/>
      <c r="FB43" s="75">
        <v>1</v>
      </c>
      <c r="FC43" s="75">
        <v>1</v>
      </c>
      <c r="FD43" s="75"/>
      <c r="FE43" s="75"/>
      <c r="FF43" s="75"/>
      <c r="FG43" s="75"/>
      <c r="FH43" s="75"/>
      <c r="FI43" s="75"/>
      <c r="FJ43" s="75"/>
      <c r="FK43" s="75"/>
      <c r="FL43" s="76"/>
      <c r="FM43" s="76">
        <v>1</v>
      </c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5"/>
      <c r="GB43" s="75"/>
      <c r="GC43" s="75"/>
      <c r="GD43" s="75"/>
      <c r="GE43" s="75"/>
      <c r="GF43" s="75"/>
      <c r="GG43" s="75"/>
      <c r="GH43" s="75"/>
      <c r="GI43" s="74"/>
      <c r="GJ43" s="74"/>
      <c r="GK43" s="74"/>
      <c r="GL43" s="74"/>
      <c r="GM43" s="74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1"/>
      <c r="HA43" s="81"/>
      <c r="HB43" s="81"/>
      <c r="HC43" s="7">
        <v>322</v>
      </c>
      <c r="HD43" s="9">
        <v>39</v>
      </c>
      <c r="HE43" s="8">
        <v>22</v>
      </c>
      <c r="HF43" s="7">
        <v>301</v>
      </c>
      <c r="HG43" s="9">
        <v>4</v>
      </c>
    </row>
    <row r="44" spans="1:215" s="10" customFormat="1" ht="12.75">
      <c r="A44" s="9">
        <v>114</v>
      </c>
      <c r="B44" s="51" t="s">
        <v>286</v>
      </c>
      <c r="C44" s="50" t="s">
        <v>69</v>
      </c>
      <c r="D44" s="50"/>
      <c r="E44" s="50" t="s">
        <v>15</v>
      </c>
      <c r="F44" s="50">
        <v>2004</v>
      </c>
      <c r="G44" s="50">
        <v>2</v>
      </c>
      <c r="H44" s="50" t="s">
        <v>41</v>
      </c>
      <c r="I44" s="9"/>
      <c r="J44" s="9"/>
      <c r="K44" s="9"/>
      <c r="L44" s="9"/>
      <c r="M44" s="9"/>
      <c r="N44" s="9"/>
      <c r="O44" s="9"/>
      <c r="P44" s="9"/>
      <c r="Q44" s="9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9"/>
      <c r="AH44" s="9"/>
      <c r="AI44" s="9"/>
      <c r="AJ44" s="9"/>
      <c r="AK44" s="9"/>
      <c r="AL44" s="73"/>
      <c r="AM44" s="73"/>
      <c r="AN44" s="73"/>
      <c r="AO44" s="73"/>
      <c r="AP44" s="73"/>
      <c r="AQ44" s="73"/>
      <c r="AR44" s="74">
        <v>1</v>
      </c>
      <c r="AS44" s="74"/>
      <c r="AT44" s="74">
        <v>1</v>
      </c>
      <c r="AU44" s="74">
        <v>1</v>
      </c>
      <c r="AV44" s="74"/>
      <c r="AW44" s="74"/>
      <c r="AX44" s="74">
        <v>1</v>
      </c>
      <c r="AY44" s="74"/>
      <c r="AZ44" s="74"/>
      <c r="BA44" s="74"/>
      <c r="BB44" s="75"/>
      <c r="BC44" s="75"/>
      <c r="BD44" s="75">
        <v>1</v>
      </c>
      <c r="BE44" s="75"/>
      <c r="BF44" s="75"/>
      <c r="BG44" s="75"/>
      <c r="BH44" s="75"/>
      <c r="BI44" s="75"/>
      <c r="BJ44" s="75"/>
      <c r="BK44" s="75"/>
      <c r="BL44" s="75"/>
      <c r="BM44" s="75">
        <v>1</v>
      </c>
      <c r="BN44" s="75">
        <v>1</v>
      </c>
      <c r="BO44" s="75"/>
      <c r="BP44" s="75"/>
      <c r="BQ44" s="75"/>
      <c r="BR44" s="76">
        <v>1</v>
      </c>
      <c r="BS44" s="76"/>
      <c r="BT44" s="76"/>
      <c r="BU44" s="76"/>
      <c r="BV44" s="76"/>
      <c r="BW44" s="76"/>
      <c r="BX44" s="76"/>
      <c r="BY44" s="77"/>
      <c r="BZ44" s="77"/>
      <c r="CA44" s="77"/>
      <c r="CB44" s="77"/>
      <c r="CC44" s="77"/>
      <c r="CD44" s="77"/>
      <c r="CE44" s="77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9">
        <v>1</v>
      </c>
      <c r="EO44" s="79">
        <v>1</v>
      </c>
      <c r="EP44" s="79">
        <v>1</v>
      </c>
      <c r="EQ44" s="79">
        <v>1</v>
      </c>
      <c r="ER44" s="79"/>
      <c r="ES44" s="79"/>
      <c r="ET44" s="79">
        <v>1</v>
      </c>
      <c r="EU44" s="79"/>
      <c r="EV44" s="79"/>
      <c r="EW44" s="75">
        <v>1</v>
      </c>
      <c r="EX44" s="75"/>
      <c r="EY44" s="75"/>
      <c r="EZ44" s="75"/>
      <c r="FA44" s="75"/>
      <c r="FB44" s="75">
        <v>1</v>
      </c>
      <c r="FC44" s="75">
        <v>1</v>
      </c>
      <c r="FD44" s="75"/>
      <c r="FE44" s="75">
        <v>1</v>
      </c>
      <c r="FF44" s="75"/>
      <c r="FG44" s="75">
        <v>1</v>
      </c>
      <c r="FH44" s="75"/>
      <c r="FI44" s="75"/>
      <c r="FJ44" s="75"/>
      <c r="FK44" s="75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5"/>
      <c r="GB44" s="75"/>
      <c r="GC44" s="75"/>
      <c r="GD44" s="75"/>
      <c r="GE44" s="75"/>
      <c r="GF44" s="75"/>
      <c r="GG44" s="75"/>
      <c r="GH44" s="75"/>
      <c r="GI44" s="74"/>
      <c r="GJ44" s="74"/>
      <c r="GK44" s="74"/>
      <c r="GL44" s="74"/>
      <c r="GM44" s="74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1"/>
      <c r="HA44" s="81"/>
      <c r="HB44" s="81"/>
      <c r="HC44" s="7">
        <v>301</v>
      </c>
      <c r="HD44" s="9">
        <v>39</v>
      </c>
      <c r="HE44" s="8">
        <v>18</v>
      </c>
      <c r="HF44" s="7">
        <v>301</v>
      </c>
      <c r="HG44" s="8">
        <v>4</v>
      </c>
    </row>
    <row r="45" spans="1:215" s="10" customFormat="1" ht="12.75">
      <c r="A45" s="9">
        <v>23</v>
      </c>
      <c r="B45" s="51" t="s">
        <v>190</v>
      </c>
      <c r="C45" s="50" t="s">
        <v>95</v>
      </c>
      <c r="D45" s="50"/>
      <c r="E45" s="50" t="s">
        <v>15</v>
      </c>
      <c r="F45" s="50">
        <v>2004</v>
      </c>
      <c r="G45" s="50">
        <v>2</v>
      </c>
      <c r="H45" s="50" t="s">
        <v>41</v>
      </c>
      <c r="I45" s="9"/>
      <c r="J45" s="9"/>
      <c r="K45" s="9"/>
      <c r="L45" s="9">
        <v>1</v>
      </c>
      <c r="M45" s="9"/>
      <c r="N45" s="9"/>
      <c r="O45" s="9">
        <v>1</v>
      </c>
      <c r="P45" s="9">
        <v>1</v>
      </c>
      <c r="Q45" s="9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9"/>
      <c r="AH45" s="9"/>
      <c r="AI45" s="9"/>
      <c r="AJ45" s="9"/>
      <c r="AK45" s="9"/>
      <c r="AL45" s="73"/>
      <c r="AM45" s="73"/>
      <c r="AN45" s="73"/>
      <c r="AO45" s="73"/>
      <c r="AP45" s="73"/>
      <c r="AQ45" s="73"/>
      <c r="AR45" s="74">
        <v>1</v>
      </c>
      <c r="AS45" s="74"/>
      <c r="AT45" s="74">
        <v>1</v>
      </c>
      <c r="AU45" s="74">
        <v>1</v>
      </c>
      <c r="AV45" s="74"/>
      <c r="AW45" s="74"/>
      <c r="AX45" s="74">
        <v>1</v>
      </c>
      <c r="AY45" s="74">
        <v>1</v>
      </c>
      <c r="AZ45" s="74"/>
      <c r="BA45" s="74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>
        <v>1</v>
      </c>
      <c r="BP45" s="75"/>
      <c r="BQ45" s="75"/>
      <c r="BR45" s="76"/>
      <c r="BS45" s="76"/>
      <c r="BT45" s="76"/>
      <c r="BU45" s="76"/>
      <c r="BV45" s="76"/>
      <c r="BW45" s="76"/>
      <c r="BX45" s="76"/>
      <c r="BY45" s="77"/>
      <c r="BZ45" s="77"/>
      <c r="CA45" s="77"/>
      <c r="CB45" s="77"/>
      <c r="CC45" s="77"/>
      <c r="CD45" s="77">
        <v>1</v>
      </c>
      <c r="CE45" s="77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9"/>
      <c r="EO45" s="79"/>
      <c r="EP45" s="79"/>
      <c r="EQ45" s="79">
        <v>1</v>
      </c>
      <c r="ER45" s="79"/>
      <c r="ES45" s="79"/>
      <c r="ET45" s="79"/>
      <c r="EU45" s="79"/>
      <c r="EV45" s="79"/>
      <c r="EW45" s="75"/>
      <c r="EX45" s="75"/>
      <c r="EY45" s="75"/>
      <c r="EZ45" s="75"/>
      <c r="FA45" s="75"/>
      <c r="FB45" s="75">
        <v>1</v>
      </c>
      <c r="FC45" s="75"/>
      <c r="FD45" s="75"/>
      <c r="FE45" s="75"/>
      <c r="FF45" s="75"/>
      <c r="FG45" s="75"/>
      <c r="FH45" s="75"/>
      <c r="FI45" s="75"/>
      <c r="FJ45" s="75"/>
      <c r="FK45" s="75"/>
      <c r="FL45" s="76"/>
      <c r="FM45" s="76"/>
      <c r="FN45" s="76"/>
      <c r="FO45" s="76"/>
      <c r="FP45" s="76"/>
      <c r="FQ45" s="76"/>
      <c r="FR45" s="76"/>
      <c r="FS45" s="76"/>
      <c r="FT45" s="76">
        <v>1</v>
      </c>
      <c r="FU45" s="76"/>
      <c r="FV45" s="76"/>
      <c r="FW45" s="76"/>
      <c r="FX45" s="76"/>
      <c r="FY45" s="76"/>
      <c r="FZ45" s="76"/>
      <c r="GA45" s="75"/>
      <c r="GB45" s="75"/>
      <c r="GC45" s="75"/>
      <c r="GD45" s="75">
        <v>1</v>
      </c>
      <c r="GE45" s="75"/>
      <c r="GF45" s="75"/>
      <c r="GG45" s="75"/>
      <c r="GH45" s="75"/>
      <c r="GI45" s="74"/>
      <c r="GJ45" s="74"/>
      <c r="GK45" s="74"/>
      <c r="GL45" s="74">
        <v>1</v>
      </c>
      <c r="GM45" s="74">
        <v>1</v>
      </c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1"/>
      <c r="HA45" s="81"/>
      <c r="HB45" s="81"/>
      <c r="HC45" s="7">
        <v>280</v>
      </c>
      <c r="HD45" s="9">
        <v>41</v>
      </c>
      <c r="HE45" s="8">
        <v>16</v>
      </c>
      <c r="HF45" s="7">
        <v>280</v>
      </c>
      <c r="HG45" s="8">
        <v>6</v>
      </c>
    </row>
    <row r="46" spans="1:215" s="10" customFormat="1" ht="12.75">
      <c r="A46" s="9">
        <v>66</v>
      </c>
      <c r="B46" s="51" t="s">
        <v>235</v>
      </c>
      <c r="C46" s="50" t="s">
        <v>135</v>
      </c>
      <c r="D46" s="50" t="s">
        <v>136</v>
      </c>
      <c r="E46" s="50" t="s">
        <v>15</v>
      </c>
      <c r="F46" s="50">
        <v>2004</v>
      </c>
      <c r="G46" s="50">
        <v>3</v>
      </c>
      <c r="H46" s="50" t="s">
        <v>41</v>
      </c>
      <c r="I46" s="9"/>
      <c r="J46" s="9"/>
      <c r="K46" s="9"/>
      <c r="L46" s="9"/>
      <c r="M46" s="9"/>
      <c r="N46" s="9"/>
      <c r="O46" s="9"/>
      <c r="P46" s="9"/>
      <c r="Q46" s="9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9"/>
      <c r="AH46" s="9"/>
      <c r="AI46" s="9"/>
      <c r="AJ46" s="9"/>
      <c r="AK46" s="9"/>
      <c r="AL46" s="73"/>
      <c r="AM46" s="73"/>
      <c r="AN46" s="73"/>
      <c r="AO46" s="73"/>
      <c r="AP46" s="73">
        <v>1</v>
      </c>
      <c r="AQ46" s="73"/>
      <c r="AR46" s="74"/>
      <c r="AS46" s="74">
        <v>1</v>
      </c>
      <c r="AT46" s="74">
        <v>1</v>
      </c>
      <c r="AU46" s="74">
        <v>1</v>
      </c>
      <c r="AV46" s="74"/>
      <c r="AW46" s="74"/>
      <c r="AX46" s="74"/>
      <c r="AY46" s="74"/>
      <c r="AZ46" s="74"/>
      <c r="BA46" s="74"/>
      <c r="BB46" s="75"/>
      <c r="BC46" s="75"/>
      <c r="BD46" s="75"/>
      <c r="BE46" s="75">
        <v>1</v>
      </c>
      <c r="BF46" s="75">
        <v>1</v>
      </c>
      <c r="BG46" s="75"/>
      <c r="BH46" s="75"/>
      <c r="BI46" s="75"/>
      <c r="BJ46" s="75"/>
      <c r="BK46" s="75"/>
      <c r="BL46" s="75"/>
      <c r="BM46" s="75">
        <v>1</v>
      </c>
      <c r="BN46" s="75">
        <v>1</v>
      </c>
      <c r="BO46" s="75"/>
      <c r="BP46" s="75"/>
      <c r="BQ46" s="75"/>
      <c r="BR46" s="76">
        <v>1</v>
      </c>
      <c r="BS46" s="76">
        <v>1</v>
      </c>
      <c r="BT46" s="76"/>
      <c r="BU46" s="76"/>
      <c r="BV46" s="76"/>
      <c r="BW46" s="76"/>
      <c r="BX46" s="76"/>
      <c r="BY46" s="77"/>
      <c r="BZ46" s="77"/>
      <c r="CA46" s="77"/>
      <c r="CB46" s="77"/>
      <c r="CC46" s="77"/>
      <c r="CD46" s="77">
        <v>1</v>
      </c>
      <c r="CE46" s="77">
        <v>1</v>
      </c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9"/>
      <c r="EO46" s="79"/>
      <c r="EP46" s="79"/>
      <c r="EQ46" s="79"/>
      <c r="ER46" s="79"/>
      <c r="ES46" s="79"/>
      <c r="ET46" s="79"/>
      <c r="EU46" s="79"/>
      <c r="EV46" s="79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6"/>
      <c r="FM46" s="76"/>
      <c r="FN46" s="76"/>
      <c r="FO46" s="76"/>
      <c r="FP46" s="76"/>
      <c r="FQ46" s="76"/>
      <c r="FR46" s="76"/>
      <c r="FS46" s="76">
        <v>1</v>
      </c>
      <c r="FT46" s="76"/>
      <c r="FU46" s="76"/>
      <c r="FV46" s="76"/>
      <c r="FW46" s="76"/>
      <c r="FX46" s="76"/>
      <c r="FY46" s="76"/>
      <c r="FZ46" s="76"/>
      <c r="GA46" s="75"/>
      <c r="GB46" s="75"/>
      <c r="GC46" s="75"/>
      <c r="GD46" s="75">
        <v>1</v>
      </c>
      <c r="GE46" s="75"/>
      <c r="GF46" s="75"/>
      <c r="GG46" s="75"/>
      <c r="GH46" s="75"/>
      <c r="GI46" s="74"/>
      <c r="GJ46" s="74"/>
      <c r="GK46" s="74"/>
      <c r="GL46" s="74"/>
      <c r="GM46" s="74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1"/>
      <c r="HA46" s="81"/>
      <c r="HB46" s="81"/>
      <c r="HC46" s="7">
        <v>252</v>
      </c>
      <c r="HD46" s="9">
        <v>42</v>
      </c>
      <c r="HE46" s="8">
        <v>14</v>
      </c>
      <c r="HF46" s="7">
        <v>252</v>
      </c>
      <c r="HG46" s="9">
        <v>7</v>
      </c>
    </row>
    <row r="47" spans="1:215" s="10" customFormat="1" ht="12.75">
      <c r="A47" s="9">
        <v>115</v>
      </c>
      <c r="B47" s="51" t="s">
        <v>287</v>
      </c>
      <c r="C47" s="50" t="s">
        <v>60</v>
      </c>
      <c r="D47" s="50" t="s">
        <v>288</v>
      </c>
      <c r="E47" s="50" t="s">
        <v>15</v>
      </c>
      <c r="F47" s="50">
        <v>2005</v>
      </c>
      <c r="G47" s="50" t="s">
        <v>98</v>
      </c>
      <c r="H47" s="50" t="s">
        <v>42</v>
      </c>
      <c r="I47" s="9"/>
      <c r="J47" s="9"/>
      <c r="K47" s="9"/>
      <c r="L47" s="9"/>
      <c r="M47" s="9"/>
      <c r="N47" s="9"/>
      <c r="O47" s="9"/>
      <c r="P47" s="9"/>
      <c r="Q47" s="9">
        <v>1</v>
      </c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9"/>
      <c r="AH47" s="9"/>
      <c r="AI47" s="9"/>
      <c r="AJ47" s="9"/>
      <c r="AK47" s="9"/>
      <c r="AL47" s="73"/>
      <c r="AM47" s="73"/>
      <c r="AN47" s="73"/>
      <c r="AO47" s="73"/>
      <c r="AP47" s="73"/>
      <c r="AQ47" s="73"/>
      <c r="AR47" s="74"/>
      <c r="AS47" s="74">
        <v>1</v>
      </c>
      <c r="AT47" s="74"/>
      <c r="AU47" s="74">
        <v>1</v>
      </c>
      <c r="AV47" s="74"/>
      <c r="AW47" s="74"/>
      <c r="AX47" s="74">
        <v>1</v>
      </c>
      <c r="AY47" s="74"/>
      <c r="AZ47" s="74"/>
      <c r="BA47" s="74"/>
      <c r="BB47" s="75"/>
      <c r="BC47" s="75"/>
      <c r="BD47" s="75"/>
      <c r="BE47" s="75"/>
      <c r="BF47" s="75"/>
      <c r="BG47" s="75"/>
      <c r="BH47" s="75">
        <v>1</v>
      </c>
      <c r="BI47" s="75"/>
      <c r="BJ47" s="75"/>
      <c r="BK47" s="75"/>
      <c r="BL47" s="75"/>
      <c r="BM47" s="75"/>
      <c r="BN47" s="75">
        <v>1</v>
      </c>
      <c r="BO47" s="75">
        <v>1</v>
      </c>
      <c r="BP47" s="75">
        <v>1</v>
      </c>
      <c r="BQ47" s="75">
        <v>1</v>
      </c>
      <c r="BR47" s="76"/>
      <c r="BS47" s="76"/>
      <c r="BT47" s="76"/>
      <c r="BU47" s="76"/>
      <c r="BV47" s="76"/>
      <c r="BW47" s="76"/>
      <c r="BX47" s="76"/>
      <c r="BY47" s="77"/>
      <c r="BZ47" s="77"/>
      <c r="CA47" s="77"/>
      <c r="CB47" s="77"/>
      <c r="CC47" s="77"/>
      <c r="CD47" s="77">
        <v>1</v>
      </c>
      <c r="CE47" s="77">
        <v>1</v>
      </c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9"/>
      <c r="EO47" s="79"/>
      <c r="EP47" s="79"/>
      <c r="EQ47" s="79"/>
      <c r="ER47" s="79"/>
      <c r="ES47" s="79"/>
      <c r="ET47" s="79"/>
      <c r="EU47" s="79"/>
      <c r="EV47" s="79"/>
      <c r="EW47" s="75">
        <v>1</v>
      </c>
      <c r="EX47" s="75"/>
      <c r="EY47" s="75"/>
      <c r="EZ47" s="75"/>
      <c r="FA47" s="75"/>
      <c r="FB47" s="75"/>
      <c r="FC47" s="75"/>
      <c r="FD47" s="75"/>
      <c r="FE47" s="75">
        <v>1</v>
      </c>
      <c r="FF47" s="75">
        <v>1</v>
      </c>
      <c r="FG47" s="75">
        <v>1</v>
      </c>
      <c r="FH47" s="75"/>
      <c r="FI47" s="75"/>
      <c r="FJ47" s="75"/>
      <c r="FK47" s="75"/>
      <c r="FL47" s="76"/>
      <c r="FM47" s="76"/>
      <c r="FN47" s="76"/>
      <c r="FO47" s="76"/>
      <c r="FP47" s="76"/>
      <c r="FQ47" s="76"/>
      <c r="FR47" s="76"/>
      <c r="FS47" s="76">
        <v>1</v>
      </c>
      <c r="FT47" s="76"/>
      <c r="FU47" s="76"/>
      <c r="FV47" s="76"/>
      <c r="FW47" s="76"/>
      <c r="FX47" s="76"/>
      <c r="FY47" s="76"/>
      <c r="FZ47" s="76"/>
      <c r="GA47" s="75"/>
      <c r="GB47" s="75"/>
      <c r="GC47" s="75"/>
      <c r="GD47" s="75">
        <v>1</v>
      </c>
      <c r="GE47" s="75"/>
      <c r="GF47" s="75"/>
      <c r="GG47" s="75"/>
      <c r="GH47" s="75"/>
      <c r="GI47" s="74"/>
      <c r="GJ47" s="74"/>
      <c r="GK47" s="74"/>
      <c r="GL47" s="74"/>
      <c r="GM47" s="74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1">
        <v>1</v>
      </c>
      <c r="HA47" s="81">
        <v>1</v>
      </c>
      <c r="HB47" s="81"/>
      <c r="HC47" s="7">
        <v>243</v>
      </c>
      <c r="HD47" s="9">
        <v>43</v>
      </c>
      <c r="HE47" s="8">
        <v>19</v>
      </c>
      <c r="HF47" s="7">
        <v>242</v>
      </c>
      <c r="HG47" s="9">
        <v>3</v>
      </c>
    </row>
    <row r="48" spans="1:215" s="10" customFormat="1" ht="12.75">
      <c r="A48" s="9">
        <v>113</v>
      </c>
      <c r="B48" s="51" t="s">
        <v>285</v>
      </c>
      <c r="C48" s="50" t="s">
        <v>144</v>
      </c>
      <c r="D48" s="50"/>
      <c r="E48" s="50" t="s">
        <v>15</v>
      </c>
      <c r="F48" s="50">
        <v>1984</v>
      </c>
      <c r="G48" s="50" t="s">
        <v>58</v>
      </c>
      <c r="H48" s="50" t="s">
        <v>40</v>
      </c>
      <c r="I48" s="8"/>
      <c r="J48" s="8"/>
      <c r="K48" s="8"/>
      <c r="L48" s="8">
        <v>1</v>
      </c>
      <c r="M48" s="8">
        <v>1</v>
      </c>
      <c r="N48" s="8"/>
      <c r="O48" s="8">
        <v>1</v>
      </c>
      <c r="P48" s="8">
        <v>1</v>
      </c>
      <c r="Q48" s="8">
        <v>1</v>
      </c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8"/>
      <c r="AH48" s="8"/>
      <c r="AI48" s="8"/>
      <c r="AJ48" s="8"/>
      <c r="AK48" s="8"/>
      <c r="AL48" s="64"/>
      <c r="AM48" s="64"/>
      <c r="AN48" s="64"/>
      <c r="AO48" s="64"/>
      <c r="AP48" s="64"/>
      <c r="AQ48" s="64"/>
      <c r="AR48" s="65">
        <v>1</v>
      </c>
      <c r="AS48" s="65">
        <v>1</v>
      </c>
      <c r="AT48" s="65">
        <v>1</v>
      </c>
      <c r="AU48" s="65">
        <v>1</v>
      </c>
      <c r="AV48" s="65"/>
      <c r="AW48" s="65"/>
      <c r="AX48" s="65">
        <v>1</v>
      </c>
      <c r="AY48" s="65"/>
      <c r="AZ48" s="65"/>
      <c r="BA48" s="65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7">
        <v>1</v>
      </c>
      <c r="BS48" s="67"/>
      <c r="BT48" s="67"/>
      <c r="BU48" s="67"/>
      <c r="BV48" s="67"/>
      <c r="BW48" s="67"/>
      <c r="BX48" s="67">
        <v>1</v>
      </c>
      <c r="BY48" s="68"/>
      <c r="BZ48" s="68"/>
      <c r="CA48" s="68"/>
      <c r="CB48" s="68"/>
      <c r="CC48" s="68"/>
      <c r="CD48" s="68"/>
      <c r="CE48" s="68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70"/>
      <c r="EO48" s="70">
        <v>1</v>
      </c>
      <c r="EP48" s="70">
        <v>1</v>
      </c>
      <c r="EQ48" s="70"/>
      <c r="ER48" s="70"/>
      <c r="ES48" s="70"/>
      <c r="ET48" s="70"/>
      <c r="EU48" s="70"/>
      <c r="EV48" s="70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>
        <v>1</v>
      </c>
      <c r="FH48" s="66"/>
      <c r="FI48" s="66"/>
      <c r="FJ48" s="66"/>
      <c r="FK48" s="66"/>
      <c r="FL48" s="67"/>
      <c r="FM48" s="67"/>
      <c r="FN48" s="67"/>
      <c r="FO48" s="67"/>
      <c r="FP48" s="67"/>
      <c r="FQ48" s="67"/>
      <c r="FR48" s="67"/>
      <c r="FS48" s="67"/>
      <c r="FT48" s="67">
        <v>1</v>
      </c>
      <c r="FU48" s="67">
        <v>1</v>
      </c>
      <c r="FV48" s="67"/>
      <c r="FW48" s="67"/>
      <c r="FX48" s="67"/>
      <c r="FY48" s="67"/>
      <c r="FZ48" s="67"/>
      <c r="GA48" s="66"/>
      <c r="GB48" s="66"/>
      <c r="GC48" s="66"/>
      <c r="GD48" s="66"/>
      <c r="GE48" s="66"/>
      <c r="GF48" s="66"/>
      <c r="GG48" s="66"/>
      <c r="GH48" s="66"/>
      <c r="GI48" s="65"/>
      <c r="GJ48" s="65"/>
      <c r="GK48" s="65"/>
      <c r="GL48" s="65"/>
      <c r="GM48" s="65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2"/>
      <c r="HA48" s="72"/>
      <c r="HB48" s="72"/>
      <c r="HC48" s="7">
        <v>242</v>
      </c>
      <c r="HD48" s="9">
        <v>43</v>
      </c>
      <c r="HE48" s="8">
        <v>17</v>
      </c>
      <c r="HF48" s="7">
        <v>242</v>
      </c>
      <c r="HG48" s="8">
        <v>1</v>
      </c>
    </row>
    <row r="49" spans="1:215" s="10" customFormat="1" ht="12.75">
      <c r="A49" s="9">
        <v>79</v>
      </c>
      <c r="B49" s="51" t="s">
        <v>249</v>
      </c>
      <c r="C49" s="50" t="s">
        <v>139</v>
      </c>
      <c r="D49" s="50" t="s">
        <v>139</v>
      </c>
      <c r="E49" s="50" t="s">
        <v>15</v>
      </c>
      <c r="F49" s="50">
        <v>2003</v>
      </c>
      <c r="G49" s="50" t="s">
        <v>58</v>
      </c>
      <c r="H49" s="50" t="s">
        <v>41</v>
      </c>
      <c r="I49" s="9"/>
      <c r="J49" s="9"/>
      <c r="K49" s="9"/>
      <c r="L49" s="9"/>
      <c r="M49" s="9"/>
      <c r="N49" s="9"/>
      <c r="O49" s="9"/>
      <c r="P49" s="9"/>
      <c r="Q49" s="9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9"/>
      <c r="AH49" s="9"/>
      <c r="AI49" s="9"/>
      <c r="AJ49" s="9"/>
      <c r="AK49" s="9"/>
      <c r="AL49" s="73"/>
      <c r="AM49" s="73"/>
      <c r="AN49" s="73"/>
      <c r="AO49" s="73"/>
      <c r="AP49" s="73"/>
      <c r="AQ49" s="73"/>
      <c r="AR49" s="74">
        <v>1</v>
      </c>
      <c r="AS49" s="74">
        <v>1</v>
      </c>
      <c r="AT49" s="74">
        <v>1</v>
      </c>
      <c r="AU49" s="74">
        <v>1</v>
      </c>
      <c r="AV49" s="74"/>
      <c r="AW49" s="74"/>
      <c r="AX49" s="74"/>
      <c r="AY49" s="74"/>
      <c r="AZ49" s="74"/>
      <c r="BA49" s="74"/>
      <c r="BB49" s="75"/>
      <c r="BC49" s="75"/>
      <c r="BD49" s="75">
        <v>1</v>
      </c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>
        <v>1</v>
      </c>
      <c r="BQ49" s="75">
        <v>1</v>
      </c>
      <c r="BR49" s="76"/>
      <c r="BS49" s="76"/>
      <c r="BT49" s="76"/>
      <c r="BU49" s="76"/>
      <c r="BV49" s="76"/>
      <c r="BW49" s="76"/>
      <c r="BX49" s="76"/>
      <c r="BY49" s="77"/>
      <c r="BZ49" s="77"/>
      <c r="CA49" s="77"/>
      <c r="CB49" s="77"/>
      <c r="CC49" s="77"/>
      <c r="CD49" s="77"/>
      <c r="CE49" s="77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9"/>
      <c r="EO49" s="79"/>
      <c r="EP49" s="79"/>
      <c r="EQ49" s="79">
        <v>1</v>
      </c>
      <c r="ER49" s="79">
        <v>1</v>
      </c>
      <c r="ES49" s="79">
        <v>1</v>
      </c>
      <c r="ET49" s="79">
        <v>1</v>
      </c>
      <c r="EU49" s="79"/>
      <c r="EV49" s="79">
        <v>1</v>
      </c>
      <c r="EW49" s="75"/>
      <c r="EX49" s="75"/>
      <c r="EY49" s="75"/>
      <c r="EZ49" s="75"/>
      <c r="FA49" s="75"/>
      <c r="FB49" s="75">
        <v>1</v>
      </c>
      <c r="FC49" s="75"/>
      <c r="FD49" s="75"/>
      <c r="FE49" s="75"/>
      <c r="FF49" s="75"/>
      <c r="FG49" s="75"/>
      <c r="FH49" s="75"/>
      <c r="FI49" s="75"/>
      <c r="FJ49" s="75"/>
      <c r="FK49" s="75">
        <v>1</v>
      </c>
      <c r="FL49" s="76"/>
      <c r="FM49" s="76"/>
      <c r="FN49" s="76"/>
      <c r="FO49" s="76"/>
      <c r="FP49" s="76"/>
      <c r="FQ49" s="76"/>
      <c r="FR49" s="76"/>
      <c r="FS49" s="76">
        <v>1</v>
      </c>
      <c r="FT49" s="76">
        <v>1</v>
      </c>
      <c r="FU49" s="76">
        <v>1</v>
      </c>
      <c r="FV49" s="76"/>
      <c r="FW49" s="76"/>
      <c r="FX49" s="76"/>
      <c r="FY49" s="76"/>
      <c r="FZ49" s="76"/>
      <c r="GA49" s="75"/>
      <c r="GB49" s="75"/>
      <c r="GC49" s="75"/>
      <c r="GD49" s="75"/>
      <c r="GE49" s="75"/>
      <c r="GF49" s="75"/>
      <c r="GG49" s="75"/>
      <c r="GH49" s="75"/>
      <c r="GI49" s="74"/>
      <c r="GJ49" s="74"/>
      <c r="GK49" s="74"/>
      <c r="GL49" s="74"/>
      <c r="GM49" s="74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1"/>
      <c r="HA49" s="81"/>
      <c r="HB49" s="81"/>
      <c r="HC49" s="7">
        <v>240</v>
      </c>
      <c r="HD49" s="9">
        <v>45</v>
      </c>
      <c r="HE49" s="8">
        <v>17</v>
      </c>
      <c r="HF49" s="7">
        <v>240</v>
      </c>
      <c r="HG49" s="8">
        <v>8</v>
      </c>
    </row>
    <row r="50" spans="1:215" s="10" customFormat="1" ht="12.75">
      <c r="A50" s="9">
        <v>37</v>
      </c>
      <c r="B50" s="51" t="s">
        <v>205</v>
      </c>
      <c r="C50" s="50" t="s">
        <v>71</v>
      </c>
      <c r="D50" s="59" t="s">
        <v>92</v>
      </c>
      <c r="E50" s="50" t="s">
        <v>15</v>
      </c>
      <c r="F50" s="50">
        <v>2001</v>
      </c>
      <c r="G50" s="50">
        <v>1</v>
      </c>
      <c r="H50" s="50" t="s">
        <v>36</v>
      </c>
      <c r="I50" s="8"/>
      <c r="J50" s="8"/>
      <c r="K50" s="8">
        <v>1</v>
      </c>
      <c r="L50" s="8">
        <v>1</v>
      </c>
      <c r="M50" s="8"/>
      <c r="N50" s="8">
        <v>1</v>
      </c>
      <c r="O50" s="8">
        <v>1</v>
      </c>
      <c r="P50" s="8">
        <v>1</v>
      </c>
      <c r="Q50" s="8">
        <v>1</v>
      </c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8"/>
      <c r="AH50" s="8"/>
      <c r="AI50" s="8"/>
      <c r="AJ50" s="8"/>
      <c r="AK50" s="8"/>
      <c r="AL50" s="64"/>
      <c r="AM50" s="64"/>
      <c r="AN50" s="64"/>
      <c r="AO50" s="64"/>
      <c r="AP50" s="64"/>
      <c r="AQ50" s="64">
        <v>1</v>
      </c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>
        <v>1</v>
      </c>
      <c r="BO50" s="66"/>
      <c r="BP50" s="66"/>
      <c r="BQ50" s="66"/>
      <c r="BR50" s="67"/>
      <c r="BS50" s="67"/>
      <c r="BT50" s="67"/>
      <c r="BU50" s="67"/>
      <c r="BV50" s="67"/>
      <c r="BW50" s="67"/>
      <c r="BX50" s="67"/>
      <c r="BY50" s="68"/>
      <c r="BZ50" s="68"/>
      <c r="CA50" s="68"/>
      <c r="CB50" s="68"/>
      <c r="CC50" s="68"/>
      <c r="CD50" s="68"/>
      <c r="CE50" s="68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70"/>
      <c r="EO50" s="70"/>
      <c r="EP50" s="70"/>
      <c r="EQ50" s="70"/>
      <c r="ER50" s="70"/>
      <c r="ES50" s="70"/>
      <c r="ET50" s="70"/>
      <c r="EU50" s="70"/>
      <c r="EV50" s="70"/>
      <c r="EW50" s="66">
        <v>1</v>
      </c>
      <c r="EX50" s="66">
        <v>1</v>
      </c>
      <c r="EY50" s="66"/>
      <c r="EZ50" s="66"/>
      <c r="FA50" s="66"/>
      <c r="FB50" s="66">
        <v>1</v>
      </c>
      <c r="FC50" s="66">
        <v>1</v>
      </c>
      <c r="FD50" s="66"/>
      <c r="FE50" s="66"/>
      <c r="FF50" s="66">
        <v>1</v>
      </c>
      <c r="FG50" s="66">
        <v>1</v>
      </c>
      <c r="FH50" s="66"/>
      <c r="FI50" s="66"/>
      <c r="FJ50" s="66"/>
      <c r="FK50" s="66"/>
      <c r="FL50" s="67"/>
      <c r="FM50" s="67"/>
      <c r="FN50" s="67"/>
      <c r="FO50" s="67"/>
      <c r="FP50" s="67"/>
      <c r="FQ50" s="67"/>
      <c r="FR50" s="67"/>
      <c r="FS50" s="67"/>
      <c r="FT50" s="67">
        <v>1</v>
      </c>
      <c r="FU50" s="67">
        <v>1</v>
      </c>
      <c r="FV50" s="67"/>
      <c r="FW50" s="67"/>
      <c r="FX50" s="67"/>
      <c r="FY50" s="67"/>
      <c r="FZ50" s="67"/>
      <c r="GA50" s="66"/>
      <c r="GB50" s="66"/>
      <c r="GC50" s="66"/>
      <c r="GD50" s="66"/>
      <c r="GE50" s="66"/>
      <c r="GF50" s="66"/>
      <c r="GG50" s="66"/>
      <c r="GH50" s="66"/>
      <c r="GI50" s="65"/>
      <c r="GJ50" s="65"/>
      <c r="GK50" s="65"/>
      <c r="GL50" s="65"/>
      <c r="GM50" s="65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2"/>
      <c r="HA50" s="72"/>
      <c r="HB50" s="72"/>
      <c r="HC50" s="7">
        <v>230</v>
      </c>
      <c r="HD50" s="9">
        <v>46</v>
      </c>
      <c r="HE50" s="8">
        <v>16</v>
      </c>
      <c r="HF50" s="7">
        <v>230</v>
      </c>
      <c r="HG50" s="8">
        <v>4</v>
      </c>
    </row>
    <row r="51" spans="1:215" s="10" customFormat="1" ht="12.75">
      <c r="A51" s="9">
        <v>103</v>
      </c>
      <c r="B51" s="51" t="s">
        <v>275</v>
      </c>
      <c r="C51" s="50" t="s">
        <v>135</v>
      </c>
      <c r="D51" s="50" t="s">
        <v>136</v>
      </c>
      <c r="E51" s="50" t="s">
        <v>15</v>
      </c>
      <c r="F51" s="50">
        <v>1999</v>
      </c>
      <c r="G51" s="50">
        <v>3</v>
      </c>
      <c r="H51" s="50" t="s">
        <v>39</v>
      </c>
      <c r="I51" s="9"/>
      <c r="J51" s="9"/>
      <c r="K51" s="9"/>
      <c r="L51" s="9"/>
      <c r="M51" s="9"/>
      <c r="N51" s="9"/>
      <c r="O51" s="9"/>
      <c r="P51" s="9"/>
      <c r="Q51" s="9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9"/>
      <c r="AH51" s="9"/>
      <c r="AI51" s="9"/>
      <c r="AJ51" s="9"/>
      <c r="AK51" s="9"/>
      <c r="AL51" s="73">
        <v>1</v>
      </c>
      <c r="AM51" s="73"/>
      <c r="AN51" s="73"/>
      <c r="AO51" s="73"/>
      <c r="AP51" s="73">
        <v>1</v>
      </c>
      <c r="AQ51" s="73">
        <v>1</v>
      </c>
      <c r="AR51" s="74">
        <v>1</v>
      </c>
      <c r="AS51" s="74">
        <v>1</v>
      </c>
      <c r="AT51" s="74"/>
      <c r="AU51" s="74"/>
      <c r="AV51" s="74"/>
      <c r="AW51" s="74"/>
      <c r="AX51" s="74"/>
      <c r="AY51" s="74"/>
      <c r="AZ51" s="74"/>
      <c r="BA51" s="74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>
        <v>1</v>
      </c>
      <c r="BO51" s="75">
        <v>1</v>
      </c>
      <c r="BP51" s="75">
        <v>1</v>
      </c>
      <c r="BQ51" s="75">
        <v>1</v>
      </c>
      <c r="BR51" s="76">
        <v>1</v>
      </c>
      <c r="BS51" s="76">
        <v>1</v>
      </c>
      <c r="BT51" s="76"/>
      <c r="BU51" s="76"/>
      <c r="BV51" s="76"/>
      <c r="BW51" s="76"/>
      <c r="BX51" s="76"/>
      <c r="BY51" s="77"/>
      <c r="BZ51" s="77"/>
      <c r="CA51" s="77"/>
      <c r="CB51" s="77"/>
      <c r="CC51" s="77"/>
      <c r="CD51" s="77">
        <v>1</v>
      </c>
      <c r="CE51" s="77">
        <v>1</v>
      </c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9"/>
      <c r="EO51" s="79">
        <v>1</v>
      </c>
      <c r="EP51" s="79">
        <v>1</v>
      </c>
      <c r="EQ51" s="79"/>
      <c r="ER51" s="79"/>
      <c r="ES51" s="79"/>
      <c r="ET51" s="79">
        <v>1</v>
      </c>
      <c r="EU51" s="79"/>
      <c r="EV51" s="79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6"/>
      <c r="FM51" s="76"/>
      <c r="FN51" s="76"/>
      <c r="FO51" s="76"/>
      <c r="FP51" s="76"/>
      <c r="FQ51" s="76"/>
      <c r="FR51" s="76"/>
      <c r="FS51" s="76">
        <v>1</v>
      </c>
      <c r="FT51" s="76">
        <v>1</v>
      </c>
      <c r="FU51" s="76">
        <v>1</v>
      </c>
      <c r="FV51" s="76"/>
      <c r="FW51" s="76"/>
      <c r="FX51" s="76"/>
      <c r="FY51" s="76"/>
      <c r="FZ51" s="76"/>
      <c r="GA51" s="75"/>
      <c r="GB51" s="75"/>
      <c r="GC51" s="75"/>
      <c r="GD51" s="75">
        <v>1</v>
      </c>
      <c r="GE51" s="75"/>
      <c r="GF51" s="75"/>
      <c r="GG51" s="75"/>
      <c r="GH51" s="75"/>
      <c r="GI51" s="74"/>
      <c r="GJ51" s="74"/>
      <c r="GK51" s="74"/>
      <c r="GL51" s="74"/>
      <c r="GM51" s="74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1"/>
      <c r="HA51" s="81"/>
      <c r="HB51" s="81"/>
      <c r="HC51" s="7">
        <v>231</v>
      </c>
      <c r="HD51" s="9">
        <v>47</v>
      </c>
      <c r="HE51" s="8">
        <v>20</v>
      </c>
      <c r="HF51" s="7">
        <v>221</v>
      </c>
      <c r="HG51" s="8">
        <v>10</v>
      </c>
    </row>
    <row r="52" spans="1:215" s="10" customFormat="1" ht="12.75">
      <c r="A52" s="9">
        <v>102</v>
      </c>
      <c r="B52" s="51" t="s">
        <v>274</v>
      </c>
      <c r="C52" s="50" t="s">
        <v>108</v>
      </c>
      <c r="D52" s="50"/>
      <c r="E52" s="50" t="s">
        <v>15</v>
      </c>
      <c r="F52" s="50">
        <v>2007</v>
      </c>
      <c r="G52" s="50" t="s">
        <v>85</v>
      </c>
      <c r="H52" s="50" t="s">
        <v>42</v>
      </c>
      <c r="I52" s="8"/>
      <c r="J52" s="8">
        <v>1</v>
      </c>
      <c r="K52" s="8">
        <v>1</v>
      </c>
      <c r="L52" s="8"/>
      <c r="M52" s="8">
        <v>1</v>
      </c>
      <c r="N52" s="8">
        <v>1</v>
      </c>
      <c r="O52" s="8">
        <v>1</v>
      </c>
      <c r="P52" s="8">
        <v>1</v>
      </c>
      <c r="Q52" s="8">
        <v>1</v>
      </c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8"/>
      <c r="AH52" s="8"/>
      <c r="AI52" s="8"/>
      <c r="AJ52" s="8"/>
      <c r="AK52" s="8"/>
      <c r="AL52" s="64"/>
      <c r="AM52" s="64"/>
      <c r="AN52" s="64"/>
      <c r="AO52" s="64"/>
      <c r="AP52" s="64"/>
      <c r="AQ52" s="64"/>
      <c r="AR52" s="65"/>
      <c r="AS52" s="65"/>
      <c r="AT52" s="65"/>
      <c r="AU52" s="65"/>
      <c r="AV52" s="65"/>
      <c r="AW52" s="65"/>
      <c r="AX52" s="65">
        <v>1</v>
      </c>
      <c r="AY52" s="65"/>
      <c r="AZ52" s="65"/>
      <c r="BA52" s="65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7">
        <v>1</v>
      </c>
      <c r="BS52" s="67"/>
      <c r="BT52" s="67"/>
      <c r="BU52" s="67">
        <v>1</v>
      </c>
      <c r="BV52" s="67">
        <v>1</v>
      </c>
      <c r="BW52" s="67">
        <v>1</v>
      </c>
      <c r="BX52" s="67"/>
      <c r="BY52" s="68"/>
      <c r="BZ52" s="68"/>
      <c r="CA52" s="68"/>
      <c r="CB52" s="68"/>
      <c r="CC52" s="68"/>
      <c r="CD52" s="68">
        <v>1</v>
      </c>
      <c r="CE52" s="68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70">
        <v>1</v>
      </c>
      <c r="EO52" s="70"/>
      <c r="EP52" s="70"/>
      <c r="EQ52" s="70"/>
      <c r="ER52" s="70"/>
      <c r="ES52" s="70">
        <v>1</v>
      </c>
      <c r="ET52" s="70"/>
      <c r="EU52" s="70"/>
      <c r="EV52" s="70"/>
      <c r="EW52" s="66"/>
      <c r="EX52" s="66"/>
      <c r="EY52" s="66"/>
      <c r="EZ52" s="66">
        <v>1</v>
      </c>
      <c r="FA52" s="66">
        <v>1</v>
      </c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7"/>
      <c r="FM52" s="67"/>
      <c r="FN52" s="67"/>
      <c r="FO52" s="67"/>
      <c r="FP52" s="67"/>
      <c r="FQ52" s="67"/>
      <c r="FR52" s="67"/>
      <c r="FS52" s="67"/>
      <c r="FT52" s="67">
        <v>1</v>
      </c>
      <c r="FU52" s="67"/>
      <c r="FV52" s="67"/>
      <c r="FW52" s="67"/>
      <c r="FX52" s="67"/>
      <c r="FY52" s="67"/>
      <c r="FZ52" s="67"/>
      <c r="GA52" s="66"/>
      <c r="GB52" s="66"/>
      <c r="GC52" s="66"/>
      <c r="GD52" s="66">
        <v>1</v>
      </c>
      <c r="GE52" s="66"/>
      <c r="GF52" s="66"/>
      <c r="GG52" s="66"/>
      <c r="GH52" s="66"/>
      <c r="GI52" s="65"/>
      <c r="GJ52" s="65"/>
      <c r="GK52" s="65"/>
      <c r="GL52" s="65"/>
      <c r="GM52" s="65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2"/>
      <c r="HA52" s="72"/>
      <c r="HB52" s="72"/>
      <c r="HC52" s="7">
        <v>225</v>
      </c>
      <c r="HD52" s="9">
        <v>47</v>
      </c>
      <c r="HE52" s="8">
        <v>19</v>
      </c>
      <c r="HF52" s="7">
        <v>221</v>
      </c>
      <c r="HG52" s="9">
        <v>4</v>
      </c>
    </row>
    <row r="53" spans="1:215" s="10" customFormat="1" ht="12.75">
      <c r="A53" s="9">
        <v>111</v>
      </c>
      <c r="B53" s="51" t="s">
        <v>283</v>
      </c>
      <c r="C53" s="50" t="s">
        <v>63</v>
      </c>
      <c r="D53" s="50" t="s">
        <v>123</v>
      </c>
      <c r="E53" s="50" t="s">
        <v>15</v>
      </c>
      <c r="F53" s="50">
        <v>1999</v>
      </c>
      <c r="G53" s="50" t="s">
        <v>58</v>
      </c>
      <c r="H53" s="50" t="s">
        <v>39</v>
      </c>
      <c r="I53" s="9"/>
      <c r="J53" s="9"/>
      <c r="K53" s="9"/>
      <c r="L53" s="9"/>
      <c r="M53" s="9"/>
      <c r="N53" s="9"/>
      <c r="O53" s="9"/>
      <c r="P53" s="9"/>
      <c r="Q53" s="9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9"/>
      <c r="AH53" s="9"/>
      <c r="AI53" s="9"/>
      <c r="AJ53" s="9"/>
      <c r="AK53" s="9"/>
      <c r="AL53" s="73"/>
      <c r="AM53" s="73"/>
      <c r="AN53" s="73"/>
      <c r="AO53" s="73"/>
      <c r="AP53" s="73"/>
      <c r="AQ53" s="73"/>
      <c r="AR53" s="74"/>
      <c r="AS53" s="74">
        <v>1</v>
      </c>
      <c r="AT53" s="74"/>
      <c r="AU53" s="74"/>
      <c r="AV53" s="74"/>
      <c r="AW53" s="74"/>
      <c r="AX53" s="74">
        <v>1</v>
      </c>
      <c r="AY53" s="74"/>
      <c r="AZ53" s="74"/>
      <c r="BA53" s="74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6">
        <v>1</v>
      </c>
      <c r="BS53" s="76"/>
      <c r="BT53" s="76"/>
      <c r="BU53" s="76"/>
      <c r="BV53" s="76">
        <v>1</v>
      </c>
      <c r="BW53" s="76">
        <v>1</v>
      </c>
      <c r="BX53" s="76">
        <v>1</v>
      </c>
      <c r="BY53" s="77"/>
      <c r="BZ53" s="77"/>
      <c r="CA53" s="77"/>
      <c r="CB53" s="77"/>
      <c r="CC53" s="77"/>
      <c r="CD53" s="77"/>
      <c r="CE53" s="77">
        <v>1</v>
      </c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9">
        <v>1</v>
      </c>
      <c r="EO53" s="79"/>
      <c r="EP53" s="79">
        <v>1</v>
      </c>
      <c r="EQ53" s="79">
        <v>1</v>
      </c>
      <c r="ER53" s="79">
        <v>1</v>
      </c>
      <c r="ES53" s="79">
        <v>1</v>
      </c>
      <c r="ET53" s="79"/>
      <c r="EU53" s="79">
        <v>1</v>
      </c>
      <c r="EV53" s="79">
        <v>1</v>
      </c>
      <c r="EW53" s="75">
        <v>1</v>
      </c>
      <c r="EX53" s="75">
        <v>1</v>
      </c>
      <c r="EY53" s="75">
        <v>1</v>
      </c>
      <c r="EZ53" s="75">
        <v>1</v>
      </c>
      <c r="FA53" s="75">
        <v>1</v>
      </c>
      <c r="FB53" s="75"/>
      <c r="FC53" s="75">
        <v>1</v>
      </c>
      <c r="FD53" s="75"/>
      <c r="FE53" s="75">
        <v>1</v>
      </c>
      <c r="FF53" s="75"/>
      <c r="FG53" s="75"/>
      <c r="FH53" s="75"/>
      <c r="FI53" s="75"/>
      <c r="FJ53" s="75"/>
      <c r="FK53" s="75"/>
      <c r="FL53" s="76"/>
      <c r="FM53" s="76"/>
      <c r="FN53" s="76"/>
      <c r="FO53" s="76"/>
      <c r="FP53" s="76"/>
      <c r="FQ53" s="76"/>
      <c r="FR53" s="76"/>
      <c r="FS53" s="76">
        <v>1</v>
      </c>
      <c r="FT53" s="76"/>
      <c r="FU53" s="76">
        <v>1</v>
      </c>
      <c r="FV53" s="76"/>
      <c r="FW53" s="76"/>
      <c r="FX53" s="76"/>
      <c r="FY53" s="76"/>
      <c r="FZ53" s="76"/>
      <c r="GA53" s="75"/>
      <c r="GB53" s="75"/>
      <c r="GC53" s="75"/>
      <c r="GD53" s="75"/>
      <c r="GE53" s="75"/>
      <c r="GF53" s="75"/>
      <c r="GG53" s="75"/>
      <c r="GH53" s="75"/>
      <c r="GI53" s="74"/>
      <c r="GJ53" s="74"/>
      <c r="GK53" s="74"/>
      <c r="GL53" s="74"/>
      <c r="GM53" s="74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1"/>
      <c r="HA53" s="81"/>
      <c r="HB53" s="81"/>
      <c r="HC53" s="7">
        <v>245</v>
      </c>
      <c r="HD53" s="9">
        <v>49</v>
      </c>
      <c r="HE53" s="8">
        <v>23</v>
      </c>
      <c r="HF53" s="7">
        <v>218</v>
      </c>
      <c r="HG53" s="8">
        <v>11</v>
      </c>
    </row>
    <row r="54" spans="1:215" s="10" customFormat="1" ht="12.75">
      <c r="A54" s="9">
        <v>118</v>
      </c>
      <c r="B54" s="51" t="s">
        <v>294</v>
      </c>
      <c r="C54" s="50" t="s">
        <v>312</v>
      </c>
      <c r="D54" s="59"/>
      <c r="E54" s="50" t="s">
        <v>15</v>
      </c>
      <c r="F54" s="50">
        <v>1988</v>
      </c>
      <c r="G54" s="50" t="s">
        <v>58</v>
      </c>
      <c r="H54" s="50" t="s">
        <v>37</v>
      </c>
      <c r="I54" s="8"/>
      <c r="J54" s="8"/>
      <c r="K54" s="8"/>
      <c r="L54" s="8"/>
      <c r="M54" s="8"/>
      <c r="N54" s="8"/>
      <c r="O54" s="8"/>
      <c r="P54" s="8"/>
      <c r="Q54" s="8"/>
      <c r="R54" s="64">
        <v>1</v>
      </c>
      <c r="S54" s="64">
        <v>1</v>
      </c>
      <c r="T54" s="64"/>
      <c r="U54" s="64"/>
      <c r="V54" s="64"/>
      <c r="W54" s="64"/>
      <c r="X54" s="64"/>
      <c r="Y54" s="64">
        <v>1</v>
      </c>
      <c r="Z54" s="64"/>
      <c r="AA54" s="64"/>
      <c r="AB54" s="64"/>
      <c r="AC54" s="64"/>
      <c r="AD54" s="64"/>
      <c r="AE54" s="64"/>
      <c r="AF54" s="64"/>
      <c r="AG54" s="8"/>
      <c r="AH54" s="8"/>
      <c r="AI54" s="8"/>
      <c r="AJ54" s="8"/>
      <c r="AK54" s="8"/>
      <c r="AL54" s="64"/>
      <c r="AM54" s="64"/>
      <c r="AN54" s="64"/>
      <c r="AO54" s="64"/>
      <c r="AP54" s="64"/>
      <c r="AQ54" s="64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>
        <v>1</v>
      </c>
      <c r="BP54" s="66"/>
      <c r="BQ54" s="66"/>
      <c r="BR54" s="67"/>
      <c r="BS54" s="67"/>
      <c r="BT54" s="67"/>
      <c r="BU54" s="67"/>
      <c r="BV54" s="67"/>
      <c r="BW54" s="67"/>
      <c r="BX54" s="67"/>
      <c r="BY54" s="68"/>
      <c r="BZ54" s="68"/>
      <c r="CA54" s="68"/>
      <c r="CB54" s="68"/>
      <c r="CC54" s="68"/>
      <c r="CD54" s="68">
        <v>1</v>
      </c>
      <c r="CE54" s="68">
        <v>1</v>
      </c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70"/>
      <c r="EO54" s="70"/>
      <c r="EP54" s="70"/>
      <c r="EQ54" s="70"/>
      <c r="ER54" s="70"/>
      <c r="ES54" s="70"/>
      <c r="ET54" s="70"/>
      <c r="EU54" s="70"/>
      <c r="EV54" s="70"/>
      <c r="EW54" s="66"/>
      <c r="EX54" s="66"/>
      <c r="EY54" s="66"/>
      <c r="EZ54" s="66"/>
      <c r="FA54" s="66"/>
      <c r="FB54" s="66">
        <v>1</v>
      </c>
      <c r="FC54" s="66">
        <v>1</v>
      </c>
      <c r="FD54" s="66"/>
      <c r="FE54" s="66">
        <v>1</v>
      </c>
      <c r="FF54" s="66">
        <v>1</v>
      </c>
      <c r="FG54" s="66"/>
      <c r="FH54" s="66"/>
      <c r="FI54" s="66"/>
      <c r="FJ54" s="66"/>
      <c r="FK54" s="66"/>
      <c r="FL54" s="67"/>
      <c r="FM54" s="67"/>
      <c r="FN54" s="67"/>
      <c r="FO54" s="67"/>
      <c r="FP54" s="67"/>
      <c r="FQ54" s="67"/>
      <c r="FR54" s="67"/>
      <c r="FS54" s="67">
        <v>1</v>
      </c>
      <c r="FT54" s="67">
        <v>1</v>
      </c>
      <c r="FU54" s="67">
        <v>1</v>
      </c>
      <c r="FV54" s="67"/>
      <c r="FW54" s="67"/>
      <c r="FX54" s="67"/>
      <c r="FY54" s="67"/>
      <c r="FZ54" s="67"/>
      <c r="GA54" s="66"/>
      <c r="GB54" s="66"/>
      <c r="GC54" s="66"/>
      <c r="GD54" s="66"/>
      <c r="GE54" s="66"/>
      <c r="GF54" s="66"/>
      <c r="GG54" s="66"/>
      <c r="GH54" s="66"/>
      <c r="GI54" s="65"/>
      <c r="GJ54" s="65"/>
      <c r="GK54" s="65"/>
      <c r="GL54" s="65"/>
      <c r="GM54" s="65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2"/>
      <c r="HA54" s="72"/>
      <c r="HB54" s="72"/>
      <c r="HC54" s="7">
        <v>211</v>
      </c>
      <c r="HD54" s="9">
        <v>50</v>
      </c>
      <c r="HE54" s="8">
        <v>13</v>
      </c>
      <c r="HF54" s="7">
        <v>211</v>
      </c>
      <c r="HG54" s="9">
        <v>12</v>
      </c>
    </row>
    <row r="55" spans="1:215" s="10" customFormat="1" ht="12.75">
      <c r="A55" s="9">
        <v>81</v>
      </c>
      <c r="B55" s="51" t="s">
        <v>251</v>
      </c>
      <c r="C55" s="50" t="s">
        <v>63</v>
      </c>
      <c r="D55" s="50" t="s">
        <v>123</v>
      </c>
      <c r="E55" s="50" t="s">
        <v>15</v>
      </c>
      <c r="F55" s="50">
        <v>2005</v>
      </c>
      <c r="G55" s="50" t="s">
        <v>58</v>
      </c>
      <c r="H55" s="50" t="s">
        <v>42</v>
      </c>
      <c r="I55" s="9">
        <v>1</v>
      </c>
      <c r="J55" s="9">
        <v>1</v>
      </c>
      <c r="K55" s="9"/>
      <c r="L55" s="9"/>
      <c r="M55" s="9"/>
      <c r="N55" s="9"/>
      <c r="O55" s="9"/>
      <c r="P55" s="9"/>
      <c r="Q55" s="9">
        <v>1</v>
      </c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9"/>
      <c r="AH55" s="9"/>
      <c r="AI55" s="9"/>
      <c r="AJ55" s="9"/>
      <c r="AK55" s="9"/>
      <c r="AL55" s="73"/>
      <c r="AM55" s="73"/>
      <c r="AN55" s="73"/>
      <c r="AO55" s="73"/>
      <c r="AP55" s="73"/>
      <c r="AQ55" s="73"/>
      <c r="AR55" s="74"/>
      <c r="AS55" s="74">
        <v>1</v>
      </c>
      <c r="AT55" s="74"/>
      <c r="AU55" s="74">
        <v>1</v>
      </c>
      <c r="AV55" s="74"/>
      <c r="AW55" s="74"/>
      <c r="AX55" s="74">
        <v>1</v>
      </c>
      <c r="AY55" s="74"/>
      <c r="AZ55" s="74"/>
      <c r="BA55" s="74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6">
        <v>1</v>
      </c>
      <c r="BS55" s="76"/>
      <c r="BT55" s="76"/>
      <c r="BU55" s="76"/>
      <c r="BV55" s="76">
        <v>1</v>
      </c>
      <c r="BW55" s="76"/>
      <c r="BX55" s="76">
        <v>1</v>
      </c>
      <c r="BY55" s="77"/>
      <c r="BZ55" s="77"/>
      <c r="CA55" s="77"/>
      <c r="CB55" s="77"/>
      <c r="CC55" s="77"/>
      <c r="CD55" s="77"/>
      <c r="CE55" s="77">
        <v>1</v>
      </c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9">
        <v>1</v>
      </c>
      <c r="EO55" s="79"/>
      <c r="EP55" s="79">
        <v>1</v>
      </c>
      <c r="EQ55" s="79">
        <v>1</v>
      </c>
      <c r="ER55" s="79">
        <v>1</v>
      </c>
      <c r="ES55" s="79">
        <v>1</v>
      </c>
      <c r="ET55" s="79">
        <v>1</v>
      </c>
      <c r="EU55" s="79"/>
      <c r="EV55" s="79">
        <v>1</v>
      </c>
      <c r="EW55" s="75">
        <v>1</v>
      </c>
      <c r="EX55" s="75">
        <v>1</v>
      </c>
      <c r="EY55" s="75">
        <v>1</v>
      </c>
      <c r="EZ55" s="75">
        <v>1</v>
      </c>
      <c r="FA55" s="75">
        <v>1</v>
      </c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5"/>
      <c r="GB55" s="75"/>
      <c r="GC55" s="75"/>
      <c r="GD55" s="75"/>
      <c r="GE55" s="75"/>
      <c r="GF55" s="75"/>
      <c r="GG55" s="75"/>
      <c r="GH55" s="75"/>
      <c r="GI55" s="74"/>
      <c r="GJ55" s="74"/>
      <c r="GK55" s="74"/>
      <c r="GL55" s="74"/>
      <c r="GM55" s="74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1"/>
      <c r="HA55" s="81"/>
      <c r="HB55" s="81"/>
      <c r="HC55" s="7">
        <v>199</v>
      </c>
      <c r="HD55" s="9">
        <v>51</v>
      </c>
      <c r="HE55" s="8">
        <v>22</v>
      </c>
      <c r="HF55" s="7">
        <v>184</v>
      </c>
      <c r="HG55" s="9">
        <v>5</v>
      </c>
    </row>
    <row r="56" spans="1:215" s="10" customFormat="1" ht="12.75">
      <c r="A56" s="9">
        <v>80</v>
      </c>
      <c r="B56" s="51" t="s">
        <v>250</v>
      </c>
      <c r="C56" s="50" t="s">
        <v>63</v>
      </c>
      <c r="D56" s="50" t="s">
        <v>102</v>
      </c>
      <c r="E56" s="50" t="s">
        <v>15</v>
      </c>
      <c r="F56" s="50">
        <v>2001</v>
      </c>
      <c r="G56" s="50" t="s">
        <v>109</v>
      </c>
      <c r="H56" s="50" t="s">
        <v>36</v>
      </c>
      <c r="I56" s="9">
        <v>1</v>
      </c>
      <c r="J56" s="9">
        <v>1</v>
      </c>
      <c r="K56" s="9">
        <v>1</v>
      </c>
      <c r="L56" s="9"/>
      <c r="M56" s="9"/>
      <c r="N56" s="9"/>
      <c r="O56" s="9"/>
      <c r="P56" s="9">
        <v>1</v>
      </c>
      <c r="Q56" s="9">
        <v>1</v>
      </c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9"/>
      <c r="AH56" s="9"/>
      <c r="AI56" s="9"/>
      <c r="AJ56" s="9"/>
      <c r="AK56" s="9"/>
      <c r="AL56" s="73"/>
      <c r="AM56" s="73"/>
      <c r="AN56" s="73"/>
      <c r="AO56" s="73"/>
      <c r="AP56" s="73"/>
      <c r="AQ56" s="73"/>
      <c r="AR56" s="74"/>
      <c r="AS56" s="74">
        <v>1</v>
      </c>
      <c r="AT56" s="74"/>
      <c r="AU56" s="74"/>
      <c r="AV56" s="74"/>
      <c r="AW56" s="74"/>
      <c r="AX56" s="74">
        <v>1</v>
      </c>
      <c r="AY56" s="74"/>
      <c r="AZ56" s="74"/>
      <c r="BA56" s="74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6">
        <v>1</v>
      </c>
      <c r="BS56" s="76"/>
      <c r="BT56" s="76">
        <v>1</v>
      </c>
      <c r="BU56" s="76">
        <v>1</v>
      </c>
      <c r="BV56" s="76">
        <v>1</v>
      </c>
      <c r="BW56" s="76">
        <v>1</v>
      </c>
      <c r="BX56" s="76">
        <v>1</v>
      </c>
      <c r="BY56" s="77"/>
      <c r="BZ56" s="77"/>
      <c r="CA56" s="77"/>
      <c r="CB56" s="77"/>
      <c r="CC56" s="77"/>
      <c r="CD56" s="77"/>
      <c r="CE56" s="77">
        <v>1</v>
      </c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9"/>
      <c r="EO56" s="79"/>
      <c r="EP56" s="79"/>
      <c r="EQ56" s="79"/>
      <c r="ER56" s="79"/>
      <c r="ES56" s="79">
        <v>1</v>
      </c>
      <c r="ET56" s="79"/>
      <c r="EU56" s="79"/>
      <c r="EV56" s="79">
        <v>1</v>
      </c>
      <c r="EW56" s="75">
        <v>1</v>
      </c>
      <c r="EX56" s="75">
        <v>1</v>
      </c>
      <c r="EY56" s="75">
        <v>1</v>
      </c>
      <c r="EZ56" s="75">
        <v>1</v>
      </c>
      <c r="FA56" s="75">
        <v>1</v>
      </c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5"/>
      <c r="GB56" s="75"/>
      <c r="GC56" s="75"/>
      <c r="GD56" s="75">
        <v>1</v>
      </c>
      <c r="GE56" s="75"/>
      <c r="GF56" s="75"/>
      <c r="GG56" s="75"/>
      <c r="GH56" s="75"/>
      <c r="GI56" s="74"/>
      <c r="GJ56" s="74"/>
      <c r="GK56" s="74"/>
      <c r="GL56" s="74"/>
      <c r="GM56" s="74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1"/>
      <c r="HA56" s="81"/>
      <c r="HB56" s="81"/>
      <c r="HC56" s="7">
        <v>195</v>
      </c>
      <c r="HD56" s="9">
        <v>52</v>
      </c>
      <c r="HE56" s="8">
        <v>22</v>
      </c>
      <c r="HF56" s="7">
        <v>180</v>
      </c>
      <c r="HG56" s="8">
        <v>5</v>
      </c>
    </row>
    <row r="57" spans="1:215" s="10" customFormat="1" ht="12.75">
      <c r="A57" s="9">
        <v>61</v>
      </c>
      <c r="B57" s="51" t="s">
        <v>230</v>
      </c>
      <c r="C57" s="50" t="s">
        <v>76</v>
      </c>
      <c r="D57" s="50"/>
      <c r="E57" s="50" t="s">
        <v>15</v>
      </c>
      <c r="F57" s="50">
        <v>2004</v>
      </c>
      <c r="G57" s="50" t="s">
        <v>58</v>
      </c>
      <c r="H57" s="50" t="s">
        <v>41</v>
      </c>
      <c r="I57" s="8">
        <v>1</v>
      </c>
      <c r="J57" s="8">
        <v>1</v>
      </c>
      <c r="K57" s="8">
        <v>1</v>
      </c>
      <c r="L57" s="8"/>
      <c r="M57" s="8"/>
      <c r="N57" s="8"/>
      <c r="O57" s="8"/>
      <c r="P57" s="8">
        <v>1</v>
      </c>
      <c r="Q57" s="8">
        <v>1</v>
      </c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8"/>
      <c r="AH57" s="8"/>
      <c r="AI57" s="8"/>
      <c r="AJ57" s="8"/>
      <c r="AK57" s="8"/>
      <c r="AL57" s="64"/>
      <c r="AM57" s="64"/>
      <c r="AN57" s="64"/>
      <c r="AO57" s="64"/>
      <c r="AP57" s="64"/>
      <c r="AQ57" s="64"/>
      <c r="AR57" s="65">
        <v>1</v>
      </c>
      <c r="AS57" s="65">
        <v>1</v>
      </c>
      <c r="AT57" s="65"/>
      <c r="AU57" s="65">
        <v>1</v>
      </c>
      <c r="AV57" s="65"/>
      <c r="AW57" s="65"/>
      <c r="AX57" s="65"/>
      <c r="AY57" s="65"/>
      <c r="AZ57" s="65"/>
      <c r="BA57" s="65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>
        <v>1</v>
      </c>
      <c r="BP57" s="66"/>
      <c r="BQ57" s="66"/>
      <c r="BR57" s="67"/>
      <c r="BS57" s="67"/>
      <c r="BT57" s="67">
        <v>1</v>
      </c>
      <c r="BU57" s="67">
        <v>1</v>
      </c>
      <c r="BV57" s="67">
        <v>1</v>
      </c>
      <c r="BW57" s="67"/>
      <c r="BX57" s="67">
        <v>1</v>
      </c>
      <c r="BY57" s="68"/>
      <c r="BZ57" s="68"/>
      <c r="CA57" s="68"/>
      <c r="CB57" s="68"/>
      <c r="CC57" s="68"/>
      <c r="CD57" s="68"/>
      <c r="CE57" s="68">
        <v>1</v>
      </c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70">
        <v>1</v>
      </c>
      <c r="EO57" s="70"/>
      <c r="EP57" s="70"/>
      <c r="EQ57" s="70"/>
      <c r="ER57" s="70"/>
      <c r="ES57" s="70"/>
      <c r="ET57" s="70"/>
      <c r="EU57" s="70"/>
      <c r="EV57" s="70"/>
      <c r="EW57" s="66">
        <v>1</v>
      </c>
      <c r="EX57" s="66">
        <v>1</v>
      </c>
      <c r="EY57" s="66">
        <v>1</v>
      </c>
      <c r="EZ57" s="66">
        <v>1</v>
      </c>
      <c r="FA57" s="66"/>
      <c r="FB57" s="66"/>
      <c r="FC57" s="66"/>
      <c r="FD57" s="66"/>
      <c r="FE57" s="66"/>
      <c r="FF57" s="66"/>
      <c r="FG57" s="66">
        <v>1</v>
      </c>
      <c r="FH57" s="66"/>
      <c r="FI57" s="66"/>
      <c r="FJ57" s="66"/>
      <c r="FK57" s="66"/>
      <c r="FL57" s="67"/>
      <c r="FM57" s="67"/>
      <c r="FN57" s="67"/>
      <c r="FO57" s="67"/>
      <c r="FP57" s="67"/>
      <c r="FQ57" s="67"/>
      <c r="FR57" s="67"/>
      <c r="FS57" s="67"/>
      <c r="FT57" s="67">
        <v>1</v>
      </c>
      <c r="FU57" s="67"/>
      <c r="FV57" s="67"/>
      <c r="FW57" s="67"/>
      <c r="FX57" s="67"/>
      <c r="FY57" s="67"/>
      <c r="FZ57" s="67"/>
      <c r="GA57" s="66"/>
      <c r="GB57" s="66"/>
      <c r="GC57" s="66"/>
      <c r="GD57" s="66"/>
      <c r="GE57" s="66"/>
      <c r="GF57" s="66"/>
      <c r="GG57" s="66"/>
      <c r="GH57" s="66"/>
      <c r="GI57" s="65"/>
      <c r="GJ57" s="65"/>
      <c r="GK57" s="65"/>
      <c r="GL57" s="65"/>
      <c r="GM57" s="65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2"/>
      <c r="HA57" s="72"/>
      <c r="HB57" s="72"/>
      <c r="HC57" s="7">
        <v>190</v>
      </c>
      <c r="HD57" s="9">
        <v>52</v>
      </c>
      <c r="HE57" s="8">
        <v>21</v>
      </c>
      <c r="HF57" s="7">
        <v>180</v>
      </c>
      <c r="HG57" s="8">
        <v>9</v>
      </c>
    </row>
    <row r="58" spans="1:215" ht="12.75">
      <c r="A58" s="9">
        <v>119</v>
      </c>
      <c r="B58" s="51" t="s">
        <v>295</v>
      </c>
      <c r="C58" s="50" t="s">
        <v>311</v>
      </c>
      <c r="D58" s="50"/>
      <c r="E58" s="50" t="s">
        <v>15</v>
      </c>
      <c r="F58" s="50">
        <v>1987</v>
      </c>
      <c r="G58" s="50" t="s">
        <v>201</v>
      </c>
      <c r="H58" s="50" t="s">
        <v>38</v>
      </c>
      <c r="I58" s="8"/>
      <c r="J58" s="8"/>
      <c r="K58" s="8"/>
      <c r="L58" s="8"/>
      <c r="M58" s="8"/>
      <c r="N58" s="8"/>
      <c r="O58" s="8"/>
      <c r="P58" s="8"/>
      <c r="Q58" s="8"/>
      <c r="R58" s="64"/>
      <c r="S58" s="64"/>
      <c r="T58" s="64"/>
      <c r="U58" s="64">
        <v>1</v>
      </c>
      <c r="V58" s="64">
        <v>1</v>
      </c>
      <c r="W58" s="64">
        <v>1</v>
      </c>
      <c r="X58" s="64"/>
      <c r="Y58" s="64"/>
      <c r="Z58" s="64"/>
      <c r="AA58" s="64"/>
      <c r="AB58" s="64"/>
      <c r="AC58" s="64">
        <v>1</v>
      </c>
      <c r="AD58" s="64"/>
      <c r="AE58" s="64"/>
      <c r="AF58" s="64"/>
      <c r="AG58" s="8"/>
      <c r="AH58" s="8"/>
      <c r="AI58" s="8"/>
      <c r="AJ58" s="8"/>
      <c r="AK58" s="8"/>
      <c r="AL58" s="64"/>
      <c r="AM58" s="64"/>
      <c r="AN58" s="64"/>
      <c r="AO58" s="64"/>
      <c r="AP58" s="64"/>
      <c r="AQ58" s="64"/>
      <c r="AR58" s="65"/>
      <c r="AS58" s="65">
        <v>1</v>
      </c>
      <c r="AT58" s="65"/>
      <c r="AU58" s="65"/>
      <c r="AV58" s="65"/>
      <c r="AW58" s="65"/>
      <c r="AX58" s="65"/>
      <c r="AY58" s="65"/>
      <c r="AZ58" s="65"/>
      <c r="BA58" s="65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7"/>
      <c r="BS58" s="67"/>
      <c r="BT58" s="67"/>
      <c r="BU58" s="67"/>
      <c r="BV58" s="67"/>
      <c r="BW58" s="67"/>
      <c r="BX58" s="67"/>
      <c r="BY58" s="68"/>
      <c r="BZ58" s="68"/>
      <c r="CA58" s="68"/>
      <c r="CB58" s="68"/>
      <c r="CC58" s="68"/>
      <c r="CD58" s="68"/>
      <c r="CE58" s="68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70"/>
      <c r="EO58" s="70"/>
      <c r="EP58" s="70"/>
      <c r="EQ58" s="70"/>
      <c r="ER58" s="70"/>
      <c r="ES58" s="70"/>
      <c r="ET58" s="70"/>
      <c r="EU58" s="70"/>
      <c r="EV58" s="70"/>
      <c r="EW58" s="66">
        <v>1</v>
      </c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6"/>
      <c r="GB58" s="66"/>
      <c r="GC58" s="66"/>
      <c r="GD58" s="66"/>
      <c r="GE58" s="66"/>
      <c r="GF58" s="66"/>
      <c r="GG58" s="66"/>
      <c r="GH58" s="66"/>
      <c r="GI58" s="65"/>
      <c r="GJ58" s="65"/>
      <c r="GK58" s="65"/>
      <c r="GL58" s="65"/>
      <c r="GM58" s="65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2"/>
      <c r="HA58" s="72"/>
      <c r="HB58" s="72"/>
      <c r="HC58" s="7">
        <v>175</v>
      </c>
      <c r="HD58" s="9">
        <v>54</v>
      </c>
      <c r="HE58" s="8">
        <v>6</v>
      </c>
      <c r="HF58" s="7">
        <v>175</v>
      </c>
      <c r="HG58" s="8">
        <v>9</v>
      </c>
    </row>
    <row r="59" spans="1:215" ht="12.75">
      <c r="A59" s="9">
        <v>33</v>
      </c>
      <c r="B59" s="51" t="s">
        <v>200</v>
      </c>
      <c r="C59" s="50" t="s">
        <v>132</v>
      </c>
      <c r="D59" s="50" t="s">
        <v>132</v>
      </c>
      <c r="E59" s="50" t="s">
        <v>15</v>
      </c>
      <c r="F59" s="50">
        <v>1945</v>
      </c>
      <c r="G59" s="50" t="s">
        <v>201</v>
      </c>
      <c r="H59" s="50" t="s">
        <v>113</v>
      </c>
      <c r="I59" s="9">
        <v>1</v>
      </c>
      <c r="J59" s="9">
        <v>1</v>
      </c>
      <c r="K59" s="9">
        <v>1</v>
      </c>
      <c r="L59" s="9">
        <v>1</v>
      </c>
      <c r="M59" s="9"/>
      <c r="N59" s="9"/>
      <c r="O59" s="9"/>
      <c r="P59" s="9"/>
      <c r="Q59" s="9">
        <v>1</v>
      </c>
      <c r="R59" s="73">
        <v>1</v>
      </c>
      <c r="S59" s="73">
        <v>1</v>
      </c>
      <c r="T59" s="73"/>
      <c r="U59" s="73"/>
      <c r="V59" s="73"/>
      <c r="W59" s="73"/>
      <c r="X59" s="73"/>
      <c r="Y59" s="73"/>
      <c r="Z59" s="73"/>
      <c r="AA59" s="73">
        <v>1</v>
      </c>
      <c r="AB59" s="73"/>
      <c r="AC59" s="73"/>
      <c r="AD59" s="73"/>
      <c r="AE59" s="73"/>
      <c r="AF59" s="73"/>
      <c r="AG59" s="9"/>
      <c r="AH59" s="9"/>
      <c r="AI59" s="9"/>
      <c r="AJ59" s="9"/>
      <c r="AK59" s="9"/>
      <c r="AL59" s="73"/>
      <c r="AM59" s="73"/>
      <c r="AN59" s="73"/>
      <c r="AO59" s="73"/>
      <c r="AP59" s="73"/>
      <c r="AQ59" s="73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6">
        <v>1</v>
      </c>
      <c r="BS59" s="76"/>
      <c r="BT59" s="76">
        <v>1</v>
      </c>
      <c r="BU59" s="76"/>
      <c r="BV59" s="76">
        <v>1</v>
      </c>
      <c r="BW59" s="76">
        <v>1</v>
      </c>
      <c r="BX59" s="76"/>
      <c r="BY59" s="77"/>
      <c r="BZ59" s="77"/>
      <c r="CA59" s="77"/>
      <c r="CB59" s="77"/>
      <c r="CC59" s="77"/>
      <c r="CD59" s="77"/>
      <c r="CE59" s="77">
        <v>1</v>
      </c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9"/>
      <c r="EO59" s="79"/>
      <c r="EP59" s="79"/>
      <c r="EQ59" s="79"/>
      <c r="ER59" s="79"/>
      <c r="ES59" s="79"/>
      <c r="ET59" s="79"/>
      <c r="EU59" s="79">
        <v>1</v>
      </c>
      <c r="EV59" s="79">
        <v>1</v>
      </c>
      <c r="EW59" s="75">
        <v>1</v>
      </c>
      <c r="EX59" s="75">
        <v>1</v>
      </c>
      <c r="EY59" s="75">
        <v>1</v>
      </c>
      <c r="EZ59" s="75">
        <v>1</v>
      </c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5"/>
      <c r="GB59" s="75"/>
      <c r="GC59" s="75"/>
      <c r="GD59" s="75"/>
      <c r="GE59" s="75"/>
      <c r="GF59" s="75"/>
      <c r="GG59" s="75"/>
      <c r="GH59" s="75"/>
      <c r="GI59" s="74"/>
      <c r="GJ59" s="74"/>
      <c r="GK59" s="74"/>
      <c r="GL59" s="74"/>
      <c r="GM59" s="74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1"/>
      <c r="HA59" s="81"/>
      <c r="HB59" s="81"/>
      <c r="HC59" s="7">
        <v>168</v>
      </c>
      <c r="HD59" s="9">
        <v>55</v>
      </c>
      <c r="HE59" s="8">
        <v>19</v>
      </c>
      <c r="HF59" s="7">
        <v>166</v>
      </c>
      <c r="HG59" s="8">
        <v>4</v>
      </c>
    </row>
    <row r="60" spans="1:215" ht="12.75">
      <c r="A60" s="9">
        <v>18</v>
      </c>
      <c r="B60" s="51" t="s">
        <v>184</v>
      </c>
      <c r="C60" s="50" t="s">
        <v>185</v>
      </c>
      <c r="D60" s="50" t="s">
        <v>333</v>
      </c>
      <c r="E60" s="50" t="s">
        <v>15</v>
      </c>
      <c r="F60" s="50">
        <v>2006</v>
      </c>
      <c r="G60" s="50" t="s">
        <v>58</v>
      </c>
      <c r="H60" s="50" t="s">
        <v>42</v>
      </c>
      <c r="I60" s="9"/>
      <c r="J60" s="9">
        <v>1</v>
      </c>
      <c r="K60" s="9">
        <v>1</v>
      </c>
      <c r="L60" s="9"/>
      <c r="M60" s="9"/>
      <c r="N60" s="9"/>
      <c r="O60" s="9"/>
      <c r="P60" s="9">
        <v>1</v>
      </c>
      <c r="Q60" s="9">
        <v>1</v>
      </c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9"/>
      <c r="AH60" s="9"/>
      <c r="AI60" s="9"/>
      <c r="AJ60" s="9"/>
      <c r="AK60" s="9"/>
      <c r="AL60" s="73"/>
      <c r="AM60" s="73"/>
      <c r="AN60" s="73"/>
      <c r="AO60" s="73"/>
      <c r="AP60" s="73"/>
      <c r="AQ60" s="73"/>
      <c r="AR60" s="74">
        <v>1</v>
      </c>
      <c r="AS60" s="74">
        <v>1</v>
      </c>
      <c r="AT60" s="74"/>
      <c r="AU60" s="74"/>
      <c r="AV60" s="74"/>
      <c r="AW60" s="74"/>
      <c r="AX60" s="74"/>
      <c r="AY60" s="74"/>
      <c r="AZ60" s="74"/>
      <c r="BA60" s="74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>
        <v>1</v>
      </c>
      <c r="BP60" s="75"/>
      <c r="BQ60" s="75"/>
      <c r="BR60" s="76"/>
      <c r="BS60" s="76"/>
      <c r="BT60" s="76">
        <v>1</v>
      </c>
      <c r="BU60" s="76">
        <v>1</v>
      </c>
      <c r="BV60" s="76">
        <v>1</v>
      </c>
      <c r="BW60" s="76">
        <v>1</v>
      </c>
      <c r="BX60" s="76"/>
      <c r="BY60" s="77"/>
      <c r="BZ60" s="77"/>
      <c r="CA60" s="77"/>
      <c r="CB60" s="77"/>
      <c r="CC60" s="77"/>
      <c r="CD60" s="77"/>
      <c r="CE60" s="77">
        <v>1</v>
      </c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9">
        <v>1</v>
      </c>
      <c r="EO60" s="79"/>
      <c r="EP60" s="79"/>
      <c r="EQ60" s="79"/>
      <c r="ER60" s="79"/>
      <c r="ES60" s="79"/>
      <c r="ET60" s="79"/>
      <c r="EU60" s="79"/>
      <c r="EV60" s="79"/>
      <c r="EW60" s="75">
        <v>1</v>
      </c>
      <c r="EX60" s="75">
        <v>1</v>
      </c>
      <c r="EY60" s="75">
        <v>1</v>
      </c>
      <c r="EZ60" s="75">
        <v>1</v>
      </c>
      <c r="FA60" s="75">
        <v>1</v>
      </c>
      <c r="FB60" s="75"/>
      <c r="FC60" s="75"/>
      <c r="FD60" s="75"/>
      <c r="FE60" s="75"/>
      <c r="FF60" s="75"/>
      <c r="FG60" s="75">
        <v>1</v>
      </c>
      <c r="FH60" s="75"/>
      <c r="FI60" s="75"/>
      <c r="FJ60" s="75"/>
      <c r="FK60" s="75"/>
      <c r="FL60" s="76"/>
      <c r="FM60" s="76"/>
      <c r="FN60" s="76"/>
      <c r="FO60" s="76"/>
      <c r="FP60" s="76"/>
      <c r="FQ60" s="76"/>
      <c r="FR60" s="76"/>
      <c r="FS60" s="76"/>
      <c r="FT60" s="76">
        <v>1</v>
      </c>
      <c r="FU60" s="76"/>
      <c r="FV60" s="76"/>
      <c r="FW60" s="76"/>
      <c r="FX60" s="76"/>
      <c r="FY60" s="76"/>
      <c r="FZ60" s="76"/>
      <c r="GA60" s="75"/>
      <c r="GB60" s="75"/>
      <c r="GC60" s="75"/>
      <c r="GD60" s="75"/>
      <c r="GE60" s="75"/>
      <c r="GF60" s="75"/>
      <c r="GG60" s="75"/>
      <c r="GH60" s="75"/>
      <c r="GI60" s="74"/>
      <c r="GJ60" s="74"/>
      <c r="GK60" s="74"/>
      <c r="GL60" s="74"/>
      <c r="GM60" s="74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1"/>
      <c r="HA60" s="81"/>
      <c r="HB60" s="81"/>
      <c r="HC60" s="7">
        <v>171</v>
      </c>
      <c r="HD60" s="9">
        <v>56</v>
      </c>
      <c r="HE60" s="8">
        <v>20</v>
      </c>
      <c r="HF60" s="7">
        <v>163</v>
      </c>
      <c r="HG60" s="9">
        <v>6</v>
      </c>
    </row>
    <row r="61" spans="1:215" ht="12.75">
      <c r="A61" s="9">
        <v>75</v>
      </c>
      <c r="B61" s="51" t="s">
        <v>245</v>
      </c>
      <c r="C61" s="50" t="s">
        <v>80</v>
      </c>
      <c r="D61" s="50" t="s">
        <v>139</v>
      </c>
      <c r="E61" s="50" t="s">
        <v>15</v>
      </c>
      <c r="F61" s="50">
        <v>1979</v>
      </c>
      <c r="G61" s="50" t="s">
        <v>58</v>
      </c>
      <c r="H61" s="50" t="s">
        <v>40</v>
      </c>
      <c r="I61" s="9"/>
      <c r="J61" s="9"/>
      <c r="K61" s="9"/>
      <c r="L61" s="9"/>
      <c r="M61" s="9"/>
      <c r="N61" s="9"/>
      <c r="O61" s="9"/>
      <c r="P61" s="9"/>
      <c r="Q61" s="9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9"/>
      <c r="AH61" s="9"/>
      <c r="AI61" s="9"/>
      <c r="AJ61" s="9"/>
      <c r="AK61" s="9"/>
      <c r="AL61" s="73"/>
      <c r="AM61" s="73"/>
      <c r="AN61" s="73"/>
      <c r="AO61" s="73"/>
      <c r="AP61" s="73"/>
      <c r="AQ61" s="73"/>
      <c r="AR61" s="74"/>
      <c r="AS61" s="74"/>
      <c r="AT61" s="74"/>
      <c r="AU61" s="74"/>
      <c r="AV61" s="74"/>
      <c r="AW61" s="74"/>
      <c r="AX61" s="74">
        <v>1</v>
      </c>
      <c r="AY61" s="74"/>
      <c r="AZ61" s="74"/>
      <c r="BA61" s="74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6">
        <v>1</v>
      </c>
      <c r="BS61" s="76"/>
      <c r="BT61" s="76"/>
      <c r="BU61" s="76"/>
      <c r="BV61" s="76"/>
      <c r="BW61" s="76"/>
      <c r="BX61" s="76">
        <v>1</v>
      </c>
      <c r="BY61" s="77"/>
      <c r="BZ61" s="77"/>
      <c r="CA61" s="77"/>
      <c r="CB61" s="77"/>
      <c r="CC61" s="77"/>
      <c r="CD61" s="77"/>
      <c r="CE61" s="77">
        <v>1</v>
      </c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9">
        <v>1</v>
      </c>
      <c r="EO61" s="79">
        <v>1</v>
      </c>
      <c r="EP61" s="79">
        <v>1</v>
      </c>
      <c r="EQ61" s="79">
        <v>1</v>
      </c>
      <c r="ER61" s="79">
        <v>1</v>
      </c>
      <c r="ES61" s="79">
        <v>1</v>
      </c>
      <c r="ET61" s="79">
        <v>1</v>
      </c>
      <c r="EU61" s="79">
        <v>1</v>
      </c>
      <c r="EV61" s="79"/>
      <c r="EW61" s="75"/>
      <c r="EX61" s="75"/>
      <c r="EY61" s="75"/>
      <c r="EZ61" s="75"/>
      <c r="FA61" s="75">
        <v>1</v>
      </c>
      <c r="FB61" s="75">
        <v>1</v>
      </c>
      <c r="FC61" s="75"/>
      <c r="FD61" s="75"/>
      <c r="FE61" s="75"/>
      <c r="FF61" s="75"/>
      <c r="FG61" s="75"/>
      <c r="FH61" s="75"/>
      <c r="FI61" s="75"/>
      <c r="FJ61" s="75"/>
      <c r="FK61" s="75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5"/>
      <c r="GB61" s="75"/>
      <c r="GC61" s="75"/>
      <c r="GD61" s="75"/>
      <c r="GE61" s="75"/>
      <c r="GF61" s="75"/>
      <c r="GG61" s="75"/>
      <c r="GH61" s="75"/>
      <c r="GI61" s="74"/>
      <c r="GJ61" s="74"/>
      <c r="GK61" s="74"/>
      <c r="GL61" s="74"/>
      <c r="GM61" s="74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1"/>
      <c r="HA61" s="81"/>
      <c r="HB61" s="81"/>
      <c r="HC61" s="7">
        <v>162</v>
      </c>
      <c r="HD61" s="9">
        <v>57</v>
      </c>
      <c r="HE61" s="8">
        <v>14</v>
      </c>
      <c r="HF61" s="7">
        <v>162</v>
      </c>
      <c r="HG61" s="8">
        <v>2</v>
      </c>
    </row>
    <row r="62" spans="1:215" ht="12.75">
      <c r="A62" s="9">
        <v>129</v>
      </c>
      <c r="B62" s="51" t="s">
        <v>321</v>
      </c>
      <c r="C62" s="50" t="s">
        <v>71</v>
      </c>
      <c r="D62" s="50"/>
      <c r="E62" s="50"/>
      <c r="F62" s="50">
        <v>2005</v>
      </c>
      <c r="G62" s="50" t="s">
        <v>58</v>
      </c>
      <c r="H62" s="50" t="s">
        <v>42</v>
      </c>
      <c r="I62" s="9"/>
      <c r="J62" s="9"/>
      <c r="K62" s="9"/>
      <c r="L62" s="9"/>
      <c r="M62" s="9"/>
      <c r="N62" s="9">
        <v>1</v>
      </c>
      <c r="O62" s="9"/>
      <c r="P62" s="9"/>
      <c r="Q62" s="9">
        <v>1</v>
      </c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9"/>
      <c r="AH62" s="9"/>
      <c r="AI62" s="9"/>
      <c r="AJ62" s="9"/>
      <c r="AK62" s="9"/>
      <c r="AL62" s="73"/>
      <c r="AM62" s="73"/>
      <c r="AN62" s="73"/>
      <c r="AO62" s="73"/>
      <c r="AP62" s="73"/>
      <c r="AQ62" s="73">
        <v>1</v>
      </c>
      <c r="AR62" s="74">
        <v>1</v>
      </c>
      <c r="AS62" s="74">
        <v>1</v>
      </c>
      <c r="AT62" s="74"/>
      <c r="AU62" s="74"/>
      <c r="AV62" s="74"/>
      <c r="AW62" s="74"/>
      <c r="AX62" s="74"/>
      <c r="AY62" s="74"/>
      <c r="AZ62" s="74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>
        <v>1</v>
      </c>
      <c r="BP62" s="75">
        <v>1</v>
      </c>
      <c r="BQ62" s="75">
        <v>1</v>
      </c>
      <c r="BR62" s="76">
        <v>1</v>
      </c>
      <c r="BS62" s="76"/>
      <c r="BT62" s="76">
        <v>1</v>
      </c>
      <c r="BU62" s="76">
        <v>1</v>
      </c>
      <c r="BV62" s="76">
        <v>1</v>
      </c>
      <c r="BW62" s="76">
        <v>1</v>
      </c>
      <c r="BX62" s="76"/>
      <c r="BY62" s="77"/>
      <c r="BZ62" s="77"/>
      <c r="CA62" s="77"/>
      <c r="CB62" s="77"/>
      <c r="CC62" s="77"/>
      <c r="CD62" s="77"/>
      <c r="CE62" s="77">
        <v>1</v>
      </c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9">
        <v>1</v>
      </c>
      <c r="EO62" s="79"/>
      <c r="EP62" s="79"/>
      <c r="EQ62" s="79"/>
      <c r="ER62" s="79"/>
      <c r="ES62" s="79"/>
      <c r="ET62" s="79"/>
      <c r="EU62" s="79"/>
      <c r="EV62" s="79"/>
      <c r="EW62" s="75"/>
      <c r="EX62" s="75"/>
      <c r="EY62" s="75"/>
      <c r="EZ62" s="75">
        <v>1</v>
      </c>
      <c r="FA62" s="75"/>
      <c r="FB62" s="75"/>
      <c r="FC62" s="75"/>
      <c r="FD62" s="75"/>
      <c r="FE62" s="75"/>
      <c r="FF62" s="75"/>
      <c r="FG62" s="75"/>
      <c r="FH62" s="75"/>
      <c r="FI62" s="75"/>
      <c r="FJ62" s="75">
        <v>1</v>
      </c>
      <c r="FK62" s="75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5"/>
      <c r="GB62" s="75"/>
      <c r="GC62" s="75"/>
      <c r="GD62" s="75"/>
      <c r="GE62" s="75"/>
      <c r="GF62" s="75"/>
      <c r="GG62" s="75"/>
      <c r="GH62" s="75"/>
      <c r="GI62" s="74"/>
      <c r="GJ62" s="74"/>
      <c r="GK62" s="74"/>
      <c r="GL62" s="74"/>
      <c r="GM62" s="74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1"/>
      <c r="HA62" s="81"/>
      <c r="HB62" s="81"/>
      <c r="HC62" s="7">
        <v>161</v>
      </c>
      <c r="HD62" s="9">
        <v>58</v>
      </c>
      <c r="HE62" s="8">
        <v>17</v>
      </c>
      <c r="HF62" s="7">
        <v>161</v>
      </c>
      <c r="HG62" s="9">
        <v>7</v>
      </c>
    </row>
    <row r="63" spans="1:215" ht="12.75">
      <c r="A63" s="9">
        <v>71</v>
      </c>
      <c r="B63" s="51" t="s">
        <v>241</v>
      </c>
      <c r="C63" s="50" t="s">
        <v>132</v>
      </c>
      <c r="D63" s="50"/>
      <c r="E63" s="50" t="s">
        <v>15</v>
      </c>
      <c r="F63" s="50">
        <v>1939</v>
      </c>
      <c r="G63" s="50" t="s">
        <v>201</v>
      </c>
      <c r="H63" s="50" t="s">
        <v>113</v>
      </c>
      <c r="I63" s="9">
        <v>1</v>
      </c>
      <c r="J63" s="9">
        <v>1</v>
      </c>
      <c r="K63" s="9">
        <v>1</v>
      </c>
      <c r="L63" s="9"/>
      <c r="M63" s="9"/>
      <c r="N63" s="9"/>
      <c r="O63" s="9"/>
      <c r="P63" s="9"/>
      <c r="Q63" s="9">
        <v>1</v>
      </c>
      <c r="R63" s="73">
        <v>1</v>
      </c>
      <c r="S63" s="73">
        <v>1</v>
      </c>
      <c r="T63" s="73"/>
      <c r="U63" s="73"/>
      <c r="V63" s="73"/>
      <c r="W63" s="73"/>
      <c r="X63" s="73"/>
      <c r="Y63" s="73">
        <v>1</v>
      </c>
      <c r="Z63" s="73"/>
      <c r="AA63" s="73">
        <v>1</v>
      </c>
      <c r="AB63" s="73"/>
      <c r="AC63" s="73"/>
      <c r="AD63" s="73"/>
      <c r="AE63" s="73"/>
      <c r="AF63" s="73"/>
      <c r="AG63" s="9"/>
      <c r="AH63" s="9"/>
      <c r="AI63" s="9"/>
      <c r="AJ63" s="9"/>
      <c r="AK63" s="9"/>
      <c r="AL63" s="73"/>
      <c r="AM63" s="73"/>
      <c r="AN63" s="73"/>
      <c r="AO63" s="73"/>
      <c r="AP63" s="73"/>
      <c r="AQ63" s="73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6">
        <v>1</v>
      </c>
      <c r="BS63" s="76"/>
      <c r="BT63" s="76">
        <v>1</v>
      </c>
      <c r="BU63" s="76"/>
      <c r="BV63" s="76">
        <v>1</v>
      </c>
      <c r="BW63" s="76">
        <v>1</v>
      </c>
      <c r="BX63" s="76"/>
      <c r="BY63" s="77"/>
      <c r="BZ63" s="77"/>
      <c r="CA63" s="77"/>
      <c r="CB63" s="77"/>
      <c r="CC63" s="77"/>
      <c r="CD63" s="77"/>
      <c r="CE63" s="77">
        <v>1</v>
      </c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9"/>
      <c r="EO63" s="79"/>
      <c r="EP63" s="79"/>
      <c r="EQ63" s="79"/>
      <c r="ER63" s="79"/>
      <c r="ES63" s="79"/>
      <c r="ET63" s="79"/>
      <c r="EU63" s="79"/>
      <c r="EV63" s="79"/>
      <c r="EW63" s="75">
        <v>1</v>
      </c>
      <c r="EX63" s="75">
        <v>1</v>
      </c>
      <c r="EY63" s="75">
        <v>1</v>
      </c>
      <c r="EZ63" s="75">
        <v>1</v>
      </c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5"/>
      <c r="GB63" s="75"/>
      <c r="GC63" s="75"/>
      <c r="GD63" s="75"/>
      <c r="GE63" s="75"/>
      <c r="GF63" s="75"/>
      <c r="GG63" s="75"/>
      <c r="GH63" s="75"/>
      <c r="GI63" s="74"/>
      <c r="GJ63" s="74"/>
      <c r="GK63" s="74"/>
      <c r="GL63" s="74"/>
      <c r="GM63" s="74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1"/>
      <c r="HA63" s="81"/>
      <c r="HB63" s="81"/>
      <c r="HC63" s="7">
        <v>156</v>
      </c>
      <c r="HD63" s="9">
        <v>59</v>
      </c>
      <c r="HE63" s="8">
        <v>17</v>
      </c>
      <c r="HF63" s="7">
        <v>156</v>
      </c>
      <c r="HG63" s="9">
        <v>5</v>
      </c>
    </row>
    <row r="64" spans="1:215" ht="12.75">
      <c r="A64" s="9">
        <v>16</v>
      </c>
      <c r="B64" s="51" t="s">
        <v>182</v>
      </c>
      <c r="C64" s="50" t="s">
        <v>71</v>
      </c>
      <c r="D64" s="50"/>
      <c r="E64" s="50" t="s">
        <v>15</v>
      </c>
      <c r="F64" s="50">
        <v>2002</v>
      </c>
      <c r="G64" s="50" t="s">
        <v>109</v>
      </c>
      <c r="H64" s="50" t="s">
        <v>36</v>
      </c>
      <c r="I64" s="8"/>
      <c r="J64" s="8"/>
      <c r="K64" s="8"/>
      <c r="L64" s="8"/>
      <c r="M64" s="8"/>
      <c r="N64" s="8"/>
      <c r="O64" s="8">
        <v>1</v>
      </c>
      <c r="P64" s="8">
        <v>1</v>
      </c>
      <c r="Q64" s="8">
        <v>1</v>
      </c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8"/>
      <c r="AH64" s="8"/>
      <c r="AI64" s="8"/>
      <c r="AJ64" s="8"/>
      <c r="AK64" s="8"/>
      <c r="AL64" s="64"/>
      <c r="AM64" s="64"/>
      <c r="AN64" s="64"/>
      <c r="AO64" s="64"/>
      <c r="AP64" s="64"/>
      <c r="AQ64" s="64"/>
      <c r="AR64" s="65"/>
      <c r="AS64" s="65">
        <v>1</v>
      </c>
      <c r="AT64" s="65"/>
      <c r="AU64" s="65"/>
      <c r="AV64" s="65"/>
      <c r="AW64" s="65"/>
      <c r="AX64" s="65">
        <v>1</v>
      </c>
      <c r="AY64" s="65"/>
      <c r="AZ64" s="65"/>
      <c r="BA64" s="65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>
        <v>1</v>
      </c>
      <c r="BO64" s="66">
        <v>1</v>
      </c>
      <c r="BP64" s="66">
        <v>1</v>
      </c>
      <c r="BQ64" s="66">
        <v>1</v>
      </c>
      <c r="BR64" s="67"/>
      <c r="BS64" s="67"/>
      <c r="BT64" s="67"/>
      <c r="BU64" s="67"/>
      <c r="BV64" s="67"/>
      <c r="BW64" s="67"/>
      <c r="BX64" s="67"/>
      <c r="BY64" s="68"/>
      <c r="BZ64" s="68"/>
      <c r="CA64" s="68"/>
      <c r="CB64" s="68"/>
      <c r="CC64" s="68"/>
      <c r="CD64" s="68"/>
      <c r="CE64" s="68">
        <v>1</v>
      </c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70">
        <v>1</v>
      </c>
      <c r="EO64" s="70"/>
      <c r="EP64" s="70"/>
      <c r="EQ64" s="70"/>
      <c r="ER64" s="70"/>
      <c r="ES64" s="70"/>
      <c r="ET64" s="70"/>
      <c r="EU64" s="70"/>
      <c r="EV64" s="70"/>
      <c r="EW64" s="66">
        <v>1</v>
      </c>
      <c r="EX64" s="66">
        <v>1</v>
      </c>
      <c r="EY64" s="66">
        <v>1</v>
      </c>
      <c r="EZ64" s="66"/>
      <c r="FA64" s="66">
        <v>1</v>
      </c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6"/>
      <c r="GB64" s="66"/>
      <c r="GC64" s="66"/>
      <c r="GD64" s="66"/>
      <c r="GE64" s="66"/>
      <c r="GF64" s="66"/>
      <c r="GG64" s="66"/>
      <c r="GH64" s="66"/>
      <c r="GI64" s="65"/>
      <c r="GJ64" s="65"/>
      <c r="GK64" s="65"/>
      <c r="GL64" s="65"/>
      <c r="GM64" s="65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2"/>
      <c r="HA64" s="72"/>
      <c r="HB64" s="72"/>
      <c r="HC64" s="7">
        <v>153</v>
      </c>
      <c r="HD64" s="9">
        <v>60</v>
      </c>
      <c r="HE64" s="8">
        <v>15</v>
      </c>
      <c r="HF64" s="7">
        <v>153</v>
      </c>
      <c r="HG64" s="8">
        <v>6</v>
      </c>
    </row>
    <row r="65" spans="1:215" ht="12.75">
      <c r="A65" s="9">
        <v>53</v>
      </c>
      <c r="B65" s="51" t="s">
        <v>222</v>
      </c>
      <c r="C65" s="50" t="s">
        <v>135</v>
      </c>
      <c r="D65" s="50" t="s">
        <v>136</v>
      </c>
      <c r="E65" s="50" t="s">
        <v>15</v>
      </c>
      <c r="F65" s="50">
        <v>2001</v>
      </c>
      <c r="G65" s="50" t="s">
        <v>98</v>
      </c>
      <c r="H65" s="50" t="s">
        <v>36</v>
      </c>
      <c r="I65" s="8"/>
      <c r="J65" s="8"/>
      <c r="K65" s="8"/>
      <c r="L65" s="8"/>
      <c r="M65" s="8"/>
      <c r="N65" s="8"/>
      <c r="O65" s="8"/>
      <c r="P65" s="8"/>
      <c r="Q65" s="8">
        <v>1</v>
      </c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8"/>
      <c r="AH65" s="8"/>
      <c r="AI65" s="8"/>
      <c r="AJ65" s="8"/>
      <c r="AK65" s="8"/>
      <c r="AL65" s="64"/>
      <c r="AM65" s="64"/>
      <c r="AN65" s="64"/>
      <c r="AO65" s="64"/>
      <c r="AP65" s="64">
        <v>1</v>
      </c>
      <c r="AQ65" s="64">
        <v>1</v>
      </c>
      <c r="AR65" s="65">
        <v>1</v>
      </c>
      <c r="AS65" s="65">
        <v>1</v>
      </c>
      <c r="AT65" s="65"/>
      <c r="AU65" s="65"/>
      <c r="AV65" s="65"/>
      <c r="AW65" s="65"/>
      <c r="AX65" s="65"/>
      <c r="AY65" s="65"/>
      <c r="AZ65" s="65"/>
      <c r="BA65" s="65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>
        <v>1</v>
      </c>
      <c r="BO65" s="66"/>
      <c r="BP65" s="66"/>
      <c r="BQ65" s="66"/>
      <c r="BR65" s="67">
        <v>1</v>
      </c>
      <c r="BS65" s="67">
        <v>1</v>
      </c>
      <c r="BT65" s="67"/>
      <c r="BU65" s="67"/>
      <c r="BV65" s="67"/>
      <c r="BW65" s="67"/>
      <c r="BX65" s="67"/>
      <c r="BY65" s="68"/>
      <c r="BZ65" s="68"/>
      <c r="CA65" s="68"/>
      <c r="CB65" s="68"/>
      <c r="CC65" s="68"/>
      <c r="CD65" s="68"/>
      <c r="CE65" s="68">
        <v>1</v>
      </c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70"/>
      <c r="EO65" s="70">
        <v>1</v>
      </c>
      <c r="EP65" s="70"/>
      <c r="EQ65" s="70">
        <v>1</v>
      </c>
      <c r="ER65" s="70"/>
      <c r="ES65" s="70"/>
      <c r="ET65" s="70"/>
      <c r="EU65" s="70">
        <v>1</v>
      </c>
      <c r="EV65" s="70"/>
      <c r="EW65" s="66">
        <v>1</v>
      </c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7"/>
      <c r="FM65" s="67"/>
      <c r="FN65" s="67"/>
      <c r="FO65" s="67"/>
      <c r="FP65" s="67"/>
      <c r="FQ65" s="67"/>
      <c r="FR65" s="67"/>
      <c r="FS65" s="67"/>
      <c r="FT65" s="67">
        <v>1</v>
      </c>
      <c r="FU65" s="67"/>
      <c r="FV65" s="67"/>
      <c r="FW65" s="67"/>
      <c r="FX65" s="67"/>
      <c r="FY65" s="67"/>
      <c r="FZ65" s="67"/>
      <c r="GA65" s="66"/>
      <c r="GB65" s="66"/>
      <c r="GC65" s="66"/>
      <c r="GD65" s="66">
        <v>1</v>
      </c>
      <c r="GE65" s="66"/>
      <c r="GF65" s="66"/>
      <c r="GG65" s="66"/>
      <c r="GH65" s="66"/>
      <c r="GI65" s="65"/>
      <c r="GJ65" s="65"/>
      <c r="GK65" s="65"/>
      <c r="GL65" s="65"/>
      <c r="GM65" s="65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2"/>
      <c r="HA65" s="72"/>
      <c r="HB65" s="72"/>
      <c r="HC65" s="7">
        <v>150</v>
      </c>
      <c r="HD65" s="9">
        <v>61</v>
      </c>
      <c r="HE65" s="8">
        <v>15</v>
      </c>
      <c r="HF65" s="7">
        <v>150</v>
      </c>
      <c r="HG65" s="8">
        <v>7</v>
      </c>
    </row>
    <row r="66" spans="1:215" ht="12.75">
      <c r="A66" s="9">
        <v>87</v>
      </c>
      <c r="B66" s="51" t="s">
        <v>257</v>
      </c>
      <c r="C66" s="50" t="s">
        <v>146</v>
      </c>
      <c r="D66" s="50"/>
      <c r="E66" s="50" t="s">
        <v>15</v>
      </c>
      <c r="F66" s="50">
        <v>2004</v>
      </c>
      <c r="G66" s="50" t="s">
        <v>105</v>
      </c>
      <c r="H66" s="50" t="s">
        <v>41</v>
      </c>
      <c r="I66" s="8"/>
      <c r="J66" s="8"/>
      <c r="K66" s="8"/>
      <c r="L66" s="8"/>
      <c r="M66" s="8">
        <v>1</v>
      </c>
      <c r="N66" s="8">
        <v>1</v>
      </c>
      <c r="O66" s="8"/>
      <c r="P66" s="8"/>
      <c r="Q66" s="8">
        <v>1</v>
      </c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8"/>
      <c r="AH66" s="8"/>
      <c r="AI66" s="8"/>
      <c r="AJ66" s="8"/>
      <c r="AK66" s="8"/>
      <c r="AL66" s="64"/>
      <c r="AM66" s="64"/>
      <c r="AN66" s="64"/>
      <c r="AO66" s="64"/>
      <c r="AP66" s="64"/>
      <c r="AQ66" s="64">
        <v>1</v>
      </c>
      <c r="AR66" s="65"/>
      <c r="AS66" s="65">
        <v>1</v>
      </c>
      <c r="AT66" s="65"/>
      <c r="AU66" s="65"/>
      <c r="AV66" s="65"/>
      <c r="AW66" s="65"/>
      <c r="AX66" s="65"/>
      <c r="AY66" s="65"/>
      <c r="AZ66" s="65"/>
      <c r="BA66" s="65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7"/>
      <c r="BS66" s="67"/>
      <c r="BT66" s="67"/>
      <c r="BU66" s="67"/>
      <c r="BV66" s="67"/>
      <c r="BW66" s="67"/>
      <c r="BX66" s="67"/>
      <c r="BY66" s="68"/>
      <c r="BZ66" s="68"/>
      <c r="CA66" s="68"/>
      <c r="CB66" s="68"/>
      <c r="CC66" s="68"/>
      <c r="CD66" s="68"/>
      <c r="CE66" s="68">
        <v>1</v>
      </c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70"/>
      <c r="EO66" s="70">
        <v>1</v>
      </c>
      <c r="EP66" s="70">
        <v>1</v>
      </c>
      <c r="EQ66" s="70">
        <v>1</v>
      </c>
      <c r="ER66" s="70"/>
      <c r="ES66" s="70"/>
      <c r="ET66" s="70"/>
      <c r="EU66" s="70">
        <v>1</v>
      </c>
      <c r="EV66" s="70"/>
      <c r="EW66" s="66">
        <v>1</v>
      </c>
      <c r="EX66" s="66"/>
      <c r="EY66" s="66"/>
      <c r="EZ66" s="66"/>
      <c r="FA66" s="66">
        <v>1</v>
      </c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7"/>
      <c r="FM66" s="67"/>
      <c r="FN66" s="67"/>
      <c r="FO66" s="67"/>
      <c r="FP66" s="67"/>
      <c r="FQ66" s="67"/>
      <c r="FR66" s="67"/>
      <c r="FS66" s="67"/>
      <c r="FT66" s="67">
        <v>1</v>
      </c>
      <c r="FU66" s="67">
        <v>1</v>
      </c>
      <c r="FV66" s="67"/>
      <c r="FW66" s="67"/>
      <c r="FX66" s="67"/>
      <c r="FY66" s="67"/>
      <c r="FZ66" s="67"/>
      <c r="GA66" s="66"/>
      <c r="GB66" s="66"/>
      <c r="GC66" s="66"/>
      <c r="GD66" s="66">
        <v>1</v>
      </c>
      <c r="GE66" s="66"/>
      <c r="GF66" s="66"/>
      <c r="GG66" s="66"/>
      <c r="GH66" s="66"/>
      <c r="GI66" s="65"/>
      <c r="GJ66" s="65"/>
      <c r="GK66" s="65"/>
      <c r="GL66" s="65"/>
      <c r="GM66" s="65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2"/>
      <c r="HA66" s="72"/>
      <c r="HB66" s="72"/>
      <c r="HC66" s="7">
        <v>145</v>
      </c>
      <c r="HD66" s="9">
        <v>62</v>
      </c>
      <c r="HE66" s="8">
        <v>15</v>
      </c>
      <c r="HF66" s="7">
        <v>145</v>
      </c>
      <c r="HG66" s="9">
        <v>10</v>
      </c>
    </row>
    <row r="67" spans="1:215" ht="12.75">
      <c r="A67" s="9">
        <v>124</v>
      </c>
      <c r="B67" s="51" t="s">
        <v>316</v>
      </c>
      <c r="C67" s="50" t="s">
        <v>315</v>
      </c>
      <c r="D67" s="50"/>
      <c r="E67" s="50" t="s">
        <v>15</v>
      </c>
      <c r="F67" s="50">
        <v>1989</v>
      </c>
      <c r="G67" s="50" t="s">
        <v>58</v>
      </c>
      <c r="H67" s="50" t="s">
        <v>40</v>
      </c>
      <c r="I67" s="8"/>
      <c r="J67" s="8"/>
      <c r="K67" s="8"/>
      <c r="L67" s="8"/>
      <c r="M67" s="8"/>
      <c r="N67" s="8"/>
      <c r="O67" s="8"/>
      <c r="P67" s="8"/>
      <c r="Q67" s="8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8"/>
      <c r="AH67" s="8"/>
      <c r="AI67" s="8"/>
      <c r="AJ67" s="8"/>
      <c r="AK67" s="8"/>
      <c r="AL67" s="64"/>
      <c r="AM67" s="64"/>
      <c r="AN67" s="64"/>
      <c r="AO67" s="64"/>
      <c r="AP67" s="64"/>
      <c r="AQ67" s="64">
        <v>1</v>
      </c>
      <c r="AR67" s="65">
        <v>1</v>
      </c>
      <c r="AS67" s="65"/>
      <c r="AT67" s="65"/>
      <c r="AU67" s="65"/>
      <c r="AV67" s="65"/>
      <c r="AW67" s="65"/>
      <c r="AX67" s="65"/>
      <c r="AY67" s="65"/>
      <c r="AZ67" s="65"/>
      <c r="BA67" s="65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>
        <v>1</v>
      </c>
      <c r="BP67" s="66"/>
      <c r="BQ67" s="66"/>
      <c r="BR67" s="67">
        <v>1</v>
      </c>
      <c r="BS67" s="67"/>
      <c r="BT67" s="67">
        <v>1</v>
      </c>
      <c r="BU67" s="67"/>
      <c r="BV67" s="67">
        <v>1</v>
      </c>
      <c r="BW67" s="67">
        <v>1</v>
      </c>
      <c r="BX67" s="67"/>
      <c r="BY67" s="68"/>
      <c r="BZ67" s="68"/>
      <c r="CA67" s="68"/>
      <c r="CB67" s="68"/>
      <c r="CC67" s="68"/>
      <c r="CD67" s="68"/>
      <c r="CE67" s="68">
        <v>1</v>
      </c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70">
        <v>1</v>
      </c>
      <c r="EO67" s="70"/>
      <c r="EP67" s="70"/>
      <c r="EQ67" s="70"/>
      <c r="ER67" s="70">
        <v>1</v>
      </c>
      <c r="ES67" s="70">
        <v>1</v>
      </c>
      <c r="ET67" s="70">
        <v>1</v>
      </c>
      <c r="EU67" s="70">
        <v>1</v>
      </c>
      <c r="EV67" s="70">
        <v>1</v>
      </c>
      <c r="EW67" s="66">
        <v>1</v>
      </c>
      <c r="EX67" s="66">
        <v>1</v>
      </c>
      <c r="EY67" s="66">
        <v>1</v>
      </c>
      <c r="EZ67" s="66">
        <v>1</v>
      </c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6"/>
      <c r="GB67" s="66"/>
      <c r="GC67" s="66"/>
      <c r="GD67" s="66"/>
      <c r="GE67" s="66"/>
      <c r="GF67" s="66"/>
      <c r="GG67" s="66"/>
      <c r="GH67" s="66"/>
      <c r="GI67" s="65"/>
      <c r="GJ67" s="65"/>
      <c r="GK67" s="65"/>
      <c r="GL67" s="65"/>
      <c r="GM67" s="65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2"/>
      <c r="HA67" s="72"/>
      <c r="HB67" s="72"/>
      <c r="HC67" s="7">
        <v>144</v>
      </c>
      <c r="HD67" s="9">
        <v>63</v>
      </c>
      <c r="HE67" s="8">
        <v>18</v>
      </c>
      <c r="HF67" s="7">
        <v>144</v>
      </c>
      <c r="HG67" s="8">
        <v>3</v>
      </c>
    </row>
    <row r="68" spans="1:215" ht="12.75">
      <c r="A68" s="9">
        <v>21</v>
      </c>
      <c r="B68" s="51" t="s">
        <v>188</v>
      </c>
      <c r="C68" s="50" t="s">
        <v>63</v>
      </c>
      <c r="D68" s="50"/>
      <c r="E68" s="50" t="s">
        <v>15</v>
      </c>
      <c r="F68" s="50">
        <v>2003</v>
      </c>
      <c r="G68" s="50">
        <v>2</v>
      </c>
      <c r="H68" s="50" t="s">
        <v>41</v>
      </c>
      <c r="I68" s="9"/>
      <c r="J68" s="9"/>
      <c r="K68" s="9"/>
      <c r="L68" s="9"/>
      <c r="M68" s="9"/>
      <c r="N68" s="9">
        <v>1</v>
      </c>
      <c r="O68" s="9"/>
      <c r="P68" s="9"/>
      <c r="Q68" s="9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9"/>
      <c r="AH68" s="9"/>
      <c r="AI68" s="9"/>
      <c r="AJ68" s="9"/>
      <c r="AK68" s="9"/>
      <c r="AL68" s="73"/>
      <c r="AM68" s="73"/>
      <c r="AN68" s="73"/>
      <c r="AO68" s="73"/>
      <c r="AP68" s="73"/>
      <c r="AQ68" s="73">
        <v>1</v>
      </c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6">
        <v>1</v>
      </c>
      <c r="BS68" s="76">
        <v>1</v>
      </c>
      <c r="BT68" s="76"/>
      <c r="BU68" s="76"/>
      <c r="BV68" s="76">
        <v>1</v>
      </c>
      <c r="BW68" s="76"/>
      <c r="BX68" s="76">
        <v>1</v>
      </c>
      <c r="BY68" s="77"/>
      <c r="BZ68" s="77"/>
      <c r="CA68" s="77"/>
      <c r="CB68" s="77"/>
      <c r="CC68" s="77"/>
      <c r="CD68" s="77"/>
      <c r="CE68" s="77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9"/>
      <c r="EO68" s="79">
        <v>1</v>
      </c>
      <c r="EP68" s="79">
        <v>1</v>
      </c>
      <c r="EQ68" s="79">
        <v>1</v>
      </c>
      <c r="ER68" s="79"/>
      <c r="ES68" s="79"/>
      <c r="ET68" s="79">
        <v>1</v>
      </c>
      <c r="EU68" s="79">
        <v>1</v>
      </c>
      <c r="EV68" s="79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5"/>
      <c r="GB68" s="75"/>
      <c r="GC68" s="75"/>
      <c r="GD68" s="75">
        <v>1</v>
      </c>
      <c r="GE68" s="75"/>
      <c r="GF68" s="75"/>
      <c r="GG68" s="75"/>
      <c r="GH68" s="75"/>
      <c r="GI68" s="74"/>
      <c r="GJ68" s="74"/>
      <c r="GK68" s="74"/>
      <c r="GL68" s="74"/>
      <c r="GM68" s="74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1"/>
      <c r="HA68" s="81"/>
      <c r="HB68" s="81"/>
      <c r="HC68" s="7">
        <v>140</v>
      </c>
      <c r="HD68" s="9">
        <v>64</v>
      </c>
      <c r="HE68" s="8">
        <v>12</v>
      </c>
      <c r="HF68" s="7">
        <v>140</v>
      </c>
      <c r="HG68" s="8">
        <v>11</v>
      </c>
    </row>
    <row r="69" spans="1:215" ht="12.75">
      <c r="A69" s="9">
        <v>133</v>
      </c>
      <c r="B69" s="51" t="s">
        <v>325</v>
      </c>
      <c r="C69" s="50" t="s">
        <v>60</v>
      </c>
      <c r="D69" s="50"/>
      <c r="E69" s="50"/>
      <c r="F69" s="50">
        <v>1978</v>
      </c>
      <c r="G69" s="50" t="s">
        <v>58</v>
      </c>
      <c r="H69" s="50" t="s">
        <v>37</v>
      </c>
      <c r="I69" s="9"/>
      <c r="J69" s="9"/>
      <c r="K69" s="9">
        <v>1</v>
      </c>
      <c r="L69" s="9"/>
      <c r="M69" s="9">
        <v>1</v>
      </c>
      <c r="N69" s="9">
        <v>1</v>
      </c>
      <c r="O69" s="9"/>
      <c r="P69" s="9"/>
      <c r="Q69" s="9">
        <v>1</v>
      </c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9"/>
      <c r="AH69" s="9"/>
      <c r="AI69" s="9"/>
      <c r="AJ69" s="9"/>
      <c r="AK69" s="9"/>
      <c r="AL69" s="73"/>
      <c r="AM69" s="73"/>
      <c r="AN69" s="73"/>
      <c r="AO69" s="73"/>
      <c r="AP69" s="73"/>
      <c r="AQ69" s="73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6">
        <v>1</v>
      </c>
      <c r="BS69" s="76"/>
      <c r="BT69" s="76">
        <v>1</v>
      </c>
      <c r="BU69" s="76">
        <v>1</v>
      </c>
      <c r="BV69" s="76">
        <v>1</v>
      </c>
      <c r="BW69" s="76">
        <v>1</v>
      </c>
      <c r="BX69" s="76">
        <v>1</v>
      </c>
      <c r="BY69" s="77"/>
      <c r="BZ69" s="77"/>
      <c r="CA69" s="77"/>
      <c r="CB69" s="77"/>
      <c r="CC69" s="77"/>
      <c r="CD69" s="77"/>
      <c r="CE69" s="77">
        <v>1</v>
      </c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9">
        <v>1</v>
      </c>
      <c r="EO69" s="79"/>
      <c r="EP69" s="79"/>
      <c r="EQ69" s="79">
        <v>1</v>
      </c>
      <c r="ER69" s="79"/>
      <c r="ES69" s="79">
        <v>1</v>
      </c>
      <c r="ET69" s="79"/>
      <c r="EU69" s="79"/>
      <c r="EV69" s="79">
        <v>1</v>
      </c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5"/>
      <c r="GB69" s="75"/>
      <c r="GC69" s="75"/>
      <c r="GD69" s="75"/>
      <c r="GE69" s="75"/>
      <c r="GF69" s="75"/>
      <c r="GG69" s="75"/>
      <c r="GH69" s="75"/>
      <c r="GI69" s="74"/>
      <c r="GJ69" s="74"/>
      <c r="GK69" s="74"/>
      <c r="GL69" s="74"/>
      <c r="GM69" s="74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1"/>
      <c r="HA69" s="81"/>
      <c r="HB69" s="81"/>
      <c r="HC69" s="7">
        <v>137</v>
      </c>
      <c r="HD69" s="9">
        <v>65</v>
      </c>
      <c r="HE69" s="8">
        <v>15</v>
      </c>
      <c r="HF69" s="7">
        <v>137</v>
      </c>
      <c r="HG69" s="8">
        <v>13</v>
      </c>
    </row>
    <row r="70" spans="1:215" ht="12.75">
      <c r="A70" s="9">
        <v>73</v>
      </c>
      <c r="B70" s="51" t="s">
        <v>243</v>
      </c>
      <c r="C70" s="50" t="s">
        <v>57</v>
      </c>
      <c r="D70" s="50" t="s">
        <v>139</v>
      </c>
      <c r="E70" s="50" t="s">
        <v>15</v>
      </c>
      <c r="F70" s="50">
        <v>1966</v>
      </c>
      <c r="G70" s="50" t="s">
        <v>58</v>
      </c>
      <c r="H70" s="50" t="s">
        <v>113</v>
      </c>
      <c r="I70" s="9"/>
      <c r="J70" s="9"/>
      <c r="K70" s="9"/>
      <c r="L70" s="9"/>
      <c r="M70" s="9"/>
      <c r="N70" s="9"/>
      <c r="O70" s="9"/>
      <c r="P70" s="9"/>
      <c r="Q70" s="9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9"/>
      <c r="AH70" s="9"/>
      <c r="AI70" s="9"/>
      <c r="AJ70" s="9"/>
      <c r="AK70" s="9"/>
      <c r="AL70" s="73"/>
      <c r="AM70" s="73"/>
      <c r="AN70" s="73"/>
      <c r="AO70" s="73"/>
      <c r="AP70" s="73"/>
      <c r="AQ70" s="73"/>
      <c r="AR70" s="74"/>
      <c r="AS70" s="74"/>
      <c r="AT70" s="74"/>
      <c r="AU70" s="74"/>
      <c r="AV70" s="74"/>
      <c r="AW70" s="74"/>
      <c r="AX70" s="74">
        <v>1</v>
      </c>
      <c r="AY70" s="74"/>
      <c r="AZ70" s="74"/>
      <c r="BA70" s="74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6">
        <v>1</v>
      </c>
      <c r="BS70" s="76"/>
      <c r="BT70" s="76"/>
      <c r="BU70" s="76"/>
      <c r="BV70" s="76">
        <v>1</v>
      </c>
      <c r="BW70" s="76">
        <v>1</v>
      </c>
      <c r="BX70" s="76">
        <v>1</v>
      </c>
      <c r="BY70" s="77"/>
      <c r="BZ70" s="77"/>
      <c r="CA70" s="77"/>
      <c r="CB70" s="77"/>
      <c r="CC70" s="77"/>
      <c r="CD70" s="77"/>
      <c r="CE70" s="77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9">
        <v>1</v>
      </c>
      <c r="EO70" s="79">
        <v>1</v>
      </c>
      <c r="EP70" s="79">
        <v>1</v>
      </c>
      <c r="EQ70" s="79">
        <v>1</v>
      </c>
      <c r="ER70" s="79">
        <v>1</v>
      </c>
      <c r="ES70" s="79">
        <v>1</v>
      </c>
      <c r="ET70" s="79">
        <v>1</v>
      </c>
      <c r="EU70" s="79"/>
      <c r="EV70" s="79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5"/>
      <c r="GB70" s="75"/>
      <c r="GC70" s="75"/>
      <c r="GD70" s="75"/>
      <c r="GE70" s="75"/>
      <c r="GF70" s="75"/>
      <c r="GG70" s="75"/>
      <c r="GH70" s="75"/>
      <c r="GI70" s="74"/>
      <c r="GJ70" s="74"/>
      <c r="GK70" s="74"/>
      <c r="GL70" s="74"/>
      <c r="GM70" s="74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1"/>
      <c r="HA70" s="81"/>
      <c r="HB70" s="81"/>
      <c r="HC70" s="7">
        <v>135</v>
      </c>
      <c r="HD70" s="9">
        <v>66</v>
      </c>
      <c r="HE70" s="8">
        <v>12</v>
      </c>
      <c r="HF70" s="7">
        <v>135</v>
      </c>
      <c r="HG70" s="8">
        <v>6</v>
      </c>
    </row>
    <row r="71" spans="1:215" ht="12.75">
      <c r="A71" s="9">
        <v>5</v>
      </c>
      <c r="B71" s="51" t="s">
        <v>171</v>
      </c>
      <c r="C71" s="50" t="s">
        <v>146</v>
      </c>
      <c r="D71" s="50"/>
      <c r="E71" s="50" t="s">
        <v>15</v>
      </c>
      <c r="F71" s="50">
        <v>2002</v>
      </c>
      <c r="G71" s="50" t="s">
        <v>58</v>
      </c>
      <c r="H71" s="50" t="s">
        <v>36</v>
      </c>
      <c r="I71" s="9">
        <v>1</v>
      </c>
      <c r="J71" s="9">
        <v>1</v>
      </c>
      <c r="K71" s="9"/>
      <c r="L71" s="9"/>
      <c r="M71" s="9"/>
      <c r="N71" s="9"/>
      <c r="O71" s="9"/>
      <c r="P71" s="9"/>
      <c r="Q71" s="9">
        <v>1</v>
      </c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9"/>
      <c r="AH71" s="9"/>
      <c r="AI71" s="9"/>
      <c r="AJ71" s="9"/>
      <c r="AK71" s="9"/>
      <c r="AL71" s="73"/>
      <c r="AM71" s="73"/>
      <c r="AN71" s="73"/>
      <c r="AO71" s="73"/>
      <c r="AP71" s="73"/>
      <c r="AQ71" s="73"/>
      <c r="AR71" s="74">
        <v>1</v>
      </c>
      <c r="AS71" s="74">
        <v>1</v>
      </c>
      <c r="AT71" s="74"/>
      <c r="AU71" s="74"/>
      <c r="AV71" s="74"/>
      <c r="AW71" s="74"/>
      <c r="AX71" s="74"/>
      <c r="AY71" s="74"/>
      <c r="AZ71" s="74"/>
      <c r="BA71" s="74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>
        <v>1</v>
      </c>
      <c r="BP71" s="75">
        <v>1</v>
      </c>
      <c r="BQ71" s="75">
        <v>1</v>
      </c>
      <c r="BR71" s="76">
        <v>1</v>
      </c>
      <c r="BS71" s="76"/>
      <c r="BT71" s="76">
        <v>1</v>
      </c>
      <c r="BU71" s="76">
        <v>1</v>
      </c>
      <c r="BV71" s="76"/>
      <c r="BW71" s="76">
        <v>1</v>
      </c>
      <c r="BX71" s="76"/>
      <c r="BY71" s="77"/>
      <c r="BZ71" s="77"/>
      <c r="CA71" s="77"/>
      <c r="CB71" s="77"/>
      <c r="CC71" s="77"/>
      <c r="CD71" s="77"/>
      <c r="CE71" s="77">
        <v>1</v>
      </c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9">
        <v>1</v>
      </c>
      <c r="EO71" s="79"/>
      <c r="EP71" s="79"/>
      <c r="EQ71" s="79"/>
      <c r="ER71" s="79"/>
      <c r="ES71" s="79"/>
      <c r="ET71" s="79"/>
      <c r="EU71" s="79">
        <v>1</v>
      </c>
      <c r="EV71" s="79"/>
      <c r="EW71" s="75">
        <v>1</v>
      </c>
      <c r="EX71" s="75">
        <v>1</v>
      </c>
      <c r="EY71" s="75">
        <v>1</v>
      </c>
      <c r="EZ71" s="75">
        <v>1</v>
      </c>
      <c r="FA71" s="75">
        <v>1</v>
      </c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5"/>
      <c r="GB71" s="75"/>
      <c r="GC71" s="75"/>
      <c r="GD71" s="75"/>
      <c r="GE71" s="75"/>
      <c r="GF71" s="75"/>
      <c r="GG71" s="75"/>
      <c r="GH71" s="75"/>
      <c r="GI71" s="74"/>
      <c r="GJ71" s="74"/>
      <c r="GK71" s="74"/>
      <c r="GL71" s="74"/>
      <c r="GM71" s="74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1"/>
      <c r="HA71" s="81"/>
      <c r="HB71" s="81"/>
      <c r="HC71" s="7">
        <v>136</v>
      </c>
      <c r="HD71" s="9">
        <v>67</v>
      </c>
      <c r="HE71" s="8">
        <v>20</v>
      </c>
      <c r="HF71" s="7">
        <v>130</v>
      </c>
      <c r="HG71" s="8">
        <v>8</v>
      </c>
    </row>
    <row r="72" spans="1:215" ht="12.75">
      <c r="A72" s="9">
        <v>117</v>
      </c>
      <c r="B72" s="51" t="s">
        <v>290</v>
      </c>
      <c r="C72" s="50" t="s">
        <v>311</v>
      </c>
      <c r="D72" s="50"/>
      <c r="E72" s="50" t="s">
        <v>15</v>
      </c>
      <c r="F72" s="50">
        <v>1991</v>
      </c>
      <c r="G72" s="50" t="s">
        <v>58</v>
      </c>
      <c r="H72" s="50" t="s">
        <v>40</v>
      </c>
      <c r="I72" s="9"/>
      <c r="J72" s="9"/>
      <c r="K72" s="9"/>
      <c r="L72" s="9"/>
      <c r="M72" s="9"/>
      <c r="N72" s="9"/>
      <c r="O72" s="9"/>
      <c r="P72" s="9"/>
      <c r="Q72" s="9">
        <v>1</v>
      </c>
      <c r="R72" s="73">
        <v>1</v>
      </c>
      <c r="S72" s="73">
        <v>1</v>
      </c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>
        <v>1</v>
      </c>
      <c r="AG72" s="9"/>
      <c r="AH72" s="9"/>
      <c r="AI72" s="9"/>
      <c r="AJ72" s="9"/>
      <c r="AK72" s="9"/>
      <c r="AL72" s="73"/>
      <c r="AM72" s="73"/>
      <c r="AN72" s="73"/>
      <c r="AO72" s="73"/>
      <c r="AP72" s="73"/>
      <c r="AQ72" s="73"/>
      <c r="AR72" s="74">
        <v>1</v>
      </c>
      <c r="AS72" s="74">
        <v>1</v>
      </c>
      <c r="AT72" s="74"/>
      <c r="AU72" s="74"/>
      <c r="AV72" s="74"/>
      <c r="AW72" s="74"/>
      <c r="AX72" s="74">
        <v>1</v>
      </c>
      <c r="AY72" s="74"/>
      <c r="AZ72" s="74"/>
      <c r="BA72" s="74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6"/>
      <c r="BS72" s="76"/>
      <c r="BT72" s="76"/>
      <c r="BU72" s="76"/>
      <c r="BV72" s="76">
        <v>1</v>
      </c>
      <c r="BW72" s="76"/>
      <c r="BX72" s="76"/>
      <c r="BY72" s="77"/>
      <c r="BZ72" s="77"/>
      <c r="CA72" s="77"/>
      <c r="CB72" s="77"/>
      <c r="CC72" s="77"/>
      <c r="CD72" s="77"/>
      <c r="CE72" s="77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9"/>
      <c r="EO72" s="79"/>
      <c r="EP72" s="79"/>
      <c r="EQ72" s="79"/>
      <c r="ER72" s="79"/>
      <c r="ES72" s="79"/>
      <c r="ET72" s="79"/>
      <c r="EU72" s="79"/>
      <c r="EV72" s="79"/>
      <c r="EW72" s="75">
        <v>1</v>
      </c>
      <c r="EX72" s="75"/>
      <c r="EY72" s="75"/>
      <c r="EZ72" s="75"/>
      <c r="FA72" s="75"/>
      <c r="FB72" s="75"/>
      <c r="FC72" s="75"/>
      <c r="FD72" s="75"/>
      <c r="FE72" s="75"/>
      <c r="FF72" s="75"/>
      <c r="FG72" s="75">
        <v>1</v>
      </c>
      <c r="FH72" s="75"/>
      <c r="FI72" s="75"/>
      <c r="FJ72" s="75"/>
      <c r="FK72" s="75"/>
      <c r="FL72" s="76"/>
      <c r="FM72" s="76"/>
      <c r="FN72" s="76"/>
      <c r="FO72" s="76"/>
      <c r="FP72" s="76"/>
      <c r="FQ72" s="76"/>
      <c r="FR72" s="76"/>
      <c r="FS72" s="76"/>
      <c r="FT72" s="76">
        <v>1</v>
      </c>
      <c r="FU72" s="76"/>
      <c r="FV72" s="76"/>
      <c r="FW72" s="76"/>
      <c r="FX72" s="76"/>
      <c r="FY72" s="76"/>
      <c r="FZ72" s="76"/>
      <c r="GA72" s="75"/>
      <c r="GB72" s="75"/>
      <c r="GC72" s="75"/>
      <c r="GD72" s="75"/>
      <c r="GE72" s="75"/>
      <c r="GF72" s="75"/>
      <c r="GG72" s="75"/>
      <c r="GH72" s="75"/>
      <c r="GI72" s="74"/>
      <c r="GJ72" s="74"/>
      <c r="GK72" s="74"/>
      <c r="GL72" s="74"/>
      <c r="GM72" s="74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1"/>
      <c r="HA72" s="81"/>
      <c r="HB72" s="81"/>
      <c r="HC72" s="7">
        <v>127</v>
      </c>
      <c r="HD72" s="9">
        <v>68</v>
      </c>
      <c r="HE72" s="8">
        <v>11</v>
      </c>
      <c r="HF72" s="7">
        <v>127</v>
      </c>
      <c r="HG72" s="8">
        <v>4</v>
      </c>
    </row>
    <row r="73" spans="1:215" ht="12.75">
      <c r="A73" s="9">
        <v>15</v>
      </c>
      <c r="B73" s="51" t="s">
        <v>181</v>
      </c>
      <c r="C73" s="50" t="s">
        <v>144</v>
      </c>
      <c r="D73" s="50"/>
      <c r="E73" s="50" t="s">
        <v>15</v>
      </c>
      <c r="F73" s="50">
        <v>1995</v>
      </c>
      <c r="G73" s="50" t="s">
        <v>58</v>
      </c>
      <c r="H73" s="50" t="s">
        <v>37</v>
      </c>
      <c r="I73" s="9"/>
      <c r="J73" s="9"/>
      <c r="K73" s="9"/>
      <c r="L73" s="9"/>
      <c r="M73" s="9"/>
      <c r="N73" s="9"/>
      <c r="O73" s="9"/>
      <c r="P73" s="9"/>
      <c r="Q73" s="9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9"/>
      <c r="AH73" s="9"/>
      <c r="AI73" s="9"/>
      <c r="AJ73" s="9"/>
      <c r="AK73" s="9"/>
      <c r="AL73" s="73"/>
      <c r="AM73" s="73"/>
      <c r="AN73" s="73"/>
      <c r="AO73" s="73"/>
      <c r="AP73" s="73"/>
      <c r="AQ73" s="73"/>
      <c r="AR73" s="74"/>
      <c r="AS73" s="74">
        <v>1</v>
      </c>
      <c r="AT73" s="74"/>
      <c r="AU73" s="74"/>
      <c r="AV73" s="74"/>
      <c r="AW73" s="74">
        <v>1</v>
      </c>
      <c r="AX73" s="74"/>
      <c r="AY73" s="74"/>
      <c r="AZ73" s="74">
        <v>1</v>
      </c>
      <c r="BA73" s="74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>
        <v>1</v>
      </c>
      <c r="BN73" s="75"/>
      <c r="BO73" s="75"/>
      <c r="BP73" s="75"/>
      <c r="BQ73" s="75"/>
      <c r="BR73" s="76"/>
      <c r="BS73" s="76"/>
      <c r="BT73" s="76"/>
      <c r="BU73" s="76"/>
      <c r="BV73" s="76"/>
      <c r="BW73" s="76"/>
      <c r="BX73" s="76"/>
      <c r="BY73" s="77"/>
      <c r="BZ73" s="77"/>
      <c r="CA73" s="77"/>
      <c r="CB73" s="77"/>
      <c r="CC73" s="77"/>
      <c r="CD73" s="77"/>
      <c r="CE73" s="77">
        <v>1</v>
      </c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9"/>
      <c r="EO73" s="79"/>
      <c r="EP73" s="79"/>
      <c r="EQ73" s="79"/>
      <c r="ER73" s="79"/>
      <c r="ES73" s="79"/>
      <c r="ET73" s="79"/>
      <c r="EU73" s="79"/>
      <c r="EV73" s="79"/>
      <c r="EW73" s="75">
        <v>1</v>
      </c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5"/>
      <c r="GB73" s="75"/>
      <c r="GC73" s="75"/>
      <c r="GD73" s="75"/>
      <c r="GE73" s="75"/>
      <c r="GF73" s="75"/>
      <c r="GG73" s="75"/>
      <c r="GH73" s="75"/>
      <c r="GI73" s="74"/>
      <c r="GJ73" s="74"/>
      <c r="GK73" s="74"/>
      <c r="GL73" s="74"/>
      <c r="GM73" s="74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1"/>
      <c r="HA73" s="81"/>
      <c r="HB73" s="81"/>
      <c r="HC73" s="7">
        <v>125</v>
      </c>
      <c r="HD73" s="9">
        <v>69</v>
      </c>
      <c r="HE73" s="8">
        <v>6</v>
      </c>
      <c r="HF73" s="7">
        <v>125</v>
      </c>
      <c r="HG73" s="9">
        <v>14</v>
      </c>
    </row>
    <row r="74" spans="1:215" ht="12.75">
      <c r="A74" s="9">
        <v>47</v>
      </c>
      <c r="B74" s="51" t="s">
        <v>216</v>
      </c>
      <c r="C74" s="50" t="s">
        <v>63</v>
      </c>
      <c r="D74" s="50" t="s">
        <v>123</v>
      </c>
      <c r="E74" s="50" t="s">
        <v>15</v>
      </c>
      <c r="F74" s="50">
        <v>2001</v>
      </c>
      <c r="G74" s="50" t="s">
        <v>58</v>
      </c>
      <c r="H74" s="50" t="s">
        <v>36</v>
      </c>
      <c r="I74" s="9"/>
      <c r="J74" s="9"/>
      <c r="K74" s="9"/>
      <c r="L74" s="9"/>
      <c r="M74" s="9"/>
      <c r="N74" s="9"/>
      <c r="O74" s="9"/>
      <c r="P74" s="9"/>
      <c r="Q74" s="9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9"/>
      <c r="AH74" s="9"/>
      <c r="AI74" s="9"/>
      <c r="AJ74" s="9"/>
      <c r="AK74" s="9"/>
      <c r="AL74" s="73"/>
      <c r="AM74" s="73"/>
      <c r="AN74" s="73"/>
      <c r="AO74" s="73"/>
      <c r="AP74" s="73"/>
      <c r="AQ74" s="73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6"/>
      <c r="BS74" s="76"/>
      <c r="BT74" s="76"/>
      <c r="BU74" s="76"/>
      <c r="BV74" s="76"/>
      <c r="BW74" s="76"/>
      <c r="BX74" s="76"/>
      <c r="BY74" s="77"/>
      <c r="BZ74" s="77"/>
      <c r="CA74" s="77"/>
      <c r="CB74" s="77"/>
      <c r="CC74" s="77"/>
      <c r="CD74" s="77"/>
      <c r="CE74" s="77">
        <v>1</v>
      </c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9"/>
      <c r="EO74" s="79"/>
      <c r="EP74" s="79">
        <v>1</v>
      </c>
      <c r="EQ74" s="79">
        <v>1</v>
      </c>
      <c r="ER74" s="79"/>
      <c r="ES74" s="79"/>
      <c r="ET74" s="79">
        <v>1</v>
      </c>
      <c r="EU74" s="79">
        <v>1</v>
      </c>
      <c r="EV74" s="79">
        <v>1</v>
      </c>
      <c r="EW74" s="75">
        <v>1</v>
      </c>
      <c r="EX74" s="75">
        <v>1</v>
      </c>
      <c r="EY74" s="75">
        <v>1</v>
      </c>
      <c r="EZ74" s="75"/>
      <c r="FA74" s="75">
        <v>1</v>
      </c>
      <c r="FB74" s="75"/>
      <c r="FC74" s="75">
        <v>1</v>
      </c>
      <c r="FD74" s="75"/>
      <c r="FE74" s="75"/>
      <c r="FF74" s="75"/>
      <c r="FG74" s="75"/>
      <c r="FH74" s="75"/>
      <c r="FI74" s="75"/>
      <c r="FJ74" s="75"/>
      <c r="FK74" s="75"/>
      <c r="FL74" s="76"/>
      <c r="FM74" s="76"/>
      <c r="FN74" s="76"/>
      <c r="FO74" s="76"/>
      <c r="FP74" s="76"/>
      <c r="FQ74" s="76"/>
      <c r="FR74" s="76"/>
      <c r="FS74" s="76"/>
      <c r="FT74" s="76"/>
      <c r="FU74" s="76">
        <v>1</v>
      </c>
      <c r="FV74" s="76"/>
      <c r="FW74" s="76"/>
      <c r="FX74" s="76"/>
      <c r="FY74" s="76"/>
      <c r="FZ74" s="76"/>
      <c r="GA74" s="75"/>
      <c r="GB74" s="75"/>
      <c r="GC74" s="75"/>
      <c r="GD74" s="75"/>
      <c r="GE74" s="75"/>
      <c r="GF74" s="75"/>
      <c r="GG74" s="75"/>
      <c r="GH74" s="75"/>
      <c r="GI74" s="74"/>
      <c r="GJ74" s="74"/>
      <c r="GK74" s="74"/>
      <c r="GL74" s="74"/>
      <c r="GM74" s="74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1"/>
      <c r="HA74" s="81"/>
      <c r="HB74" s="81"/>
      <c r="HC74" s="7">
        <v>122</v>
      </c>
      <c r="HD74" s="9">
        <v>70</v>
      </c>
      <c r="HE74" s="8">
        <v>12</v>
      </c>
      <c r="HF74" s="7">
        <v>122</v>
      </c>
      <c r="HG74" s="8">
        <v>9</v>
      </c>
    </row>
    <row r="75" spans="1:215" ht="12.75">
      <c r="A75" s="9">
        <v>122</v>
      </c>
      <c r="B75" s="51" t="s">
        <v>296</v>
      </c>
      <c r="C75" s="50" t="s">
        <v>313</v>
      </c>
      <c r="D75" s="50"/>
      <c r="E75" s="50" t="s">
        <v>15</v>
      </c>
      <c r="F75" s="50">
        <v>1999</v>
      </c>
      <c r="G75" s="50" t="s">
        <v>58</v>
      </c>
      <c r="H75" s="50" t="s">
        <v>39</v>
      </c>
      <c r="I75" s="8"/>
      <c r="J75" s="8"/>
      <c r="K75" s="8"/>
      <c r="L75" s="8"/>
      <c r="M75" s="8"/>
      <c r="N75" s="8"/>
      <c r="O75" s="8"/>
      <c r="P75" s="8"/>
      <c r="Q75" s="8"/>
      <c r="R75" s="64">
        <v>1</v>
      </c>
      <c r="S75" s="64">
        <v>1</v>
      </c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8">
        <v>1</v>
      </c>
      <c r="AH75" s="8"/>
      <c r="AI75" s="8"/>
      <c r="AJ75" s="8"/>
      <c r="AK75" s="8">
        <v>1</v>
      </c>
      <c r="AL75" s="64"/>
      <c r="AM75" s="64"/>
      <c r="AN75" s="64"/>
      <c r="AO75" s="64"/>
      <c r="AP75" s="64"/>
      <c r="AQ75" s="64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>
        <v>1</v>
      </c>
      <c r="BP75" s="66">
        <v>1</v>
      </c>
      <c r="BQ75" s="66">
        <v>1</v>
      </c>
      <c r="BR75" s="67">
        <v>1</v>
      </c>
      <c r="BS75" s="67"/>
      <c r="BT75" s="67">
        <v>1</v>
      </c>
      <c r="BU75" s="67"/>
      <c r="BV75" s="67"/>
      <c r="BW75" s="67">
        <v>1</v>
      </c>
      <c r="BX75" s="67"/>
      <c r="BY75" s="68"/>
      <c r="BZ75" s="68"/>
      <c r="CA75" s="68"/>
      <c r="CB75" s="68"/>
      <c r="CC75" s="68"/>
      <c r="CD75" s="68"/>
      <c r="CE75" s="68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70">
        <v>1</v>
      </c>
      <c r="EO75" s="70"/>
      <c r="EP75" s="70"/>
      <c r="EQ75" s="70">
        <v>1</v>
      </c>
      <c r="ER75" s="70">
        <v>1</v>
      </c>
      <c r="ES75" s="70"/>
      <c r="ET75" s="70"/>
      <c r="EU75" s="70"/>
      <c r="EV75" s="70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6"/>
      <c r="GB75" s="66"/>
      <c r="GC75" s="66"/>
      <c r="GD75" s="66"/>
      <c r="GE75" s="66"/>
      <c r="GF75" s="66"/>
      <c r="GG75" s="66"/>
      <c r="GH75" s="66"/>
      <c r="GI75" s="65"/>
      <c r="GJ75" s="65"/>
      <c r="GK75" s="65"/>
      <c r="GL75" s="65"/>
      <c r="GM75" s="65"/>
      <c r="GN75" s="71">
        <v>1</v>
      </c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2"/>
      <c r="HA75" s="72"/>
      <c r="HB75" s="72"/>
      <c r="HC75" s="7">
        <v>121</v>
      </c>
      <c r="HD75" s="9">
        <v>71</v>
      </c>
      <c r="HE75" s="8">
        <v>14</v>
      </c>
      <c r="HF75" s="7">
        <v>121</v>
      </c>
      <c r="HG75" s="8">
        <v>12</v>
      </c>
    </row>
    <row r="76" spans="1:215" ht="12.75">
      <c r="A76" s="9">
        <v>22</v>
      </c>
      <c r="B76" s="51" t="s">
        <v>189</v>
      </c>
      <c r="C76" s="50" t="s">
        <v>80</v>
      </c>
      <c r="D76" s="50" t="s">
        <v>139</v>
      </c>
      <c r="E76" s="50" t="s">
        <v>15</v>
      </c>
      <c r="F76" s="50">
        <v>2001</v>
      </c>
      <c r="G76" s="50" t="s">
        <v>58</v>
      </c>
      <c r="H76" s="50" t="s">
        <v>36</v>
      </c>
      <c r="I76" s="9"/>
      <c r="J76" s="9"/>
      <c r="K76" s="9"/>
      <c r="L76" s="9"/>
      <c r="M76" s="9"/>
      <c r="N76" s="9"/>
      <c r="O76" s="9"/>
      <c r="P76" s="9"/>
      <c r="Q76" s="9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9"/>
      <c r="AH76" s="9"/>
      <c r="AI76" s="9"/>
      <c r="AJ76" s="9"/>
      <c r="AK76" s="9"/>
      <c r="AL76" s="73"/>
      <c r="AM76" s="73"/>
      <c r="AN76" s="73"/>
      <c r="AO76" s="73"/>
      <c r="AP76" s="73"/>
      <c r="AQ76" s="73"/>
      <c r="AR76" s="74"/>
      <c r="AS76" s="74">
        <v>1</v>
      </c>
      <c r="AT76" s="74"/>
      <c r="AU76" s="74"/>
      <c r="AV76" s="74"/>
      <c r="AW76" s="74"/>
      <c r="AX76" s="74"/>
      <c r="AY76" s="74"/>
      <c r="AZ76" s="74"/>
      <c r="BA76" s="74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6">
        <v>1</v>
      </c>
      <c r="BS76" s="76"/>
      <c r="BT76" s="76">
        <v>1</v>
      </c>
      <c r="BU76" s="76">
        <v>1</v>
      </c>
      <c r="BV76" s="76">
        <v>1</v>
      </c>
      <c r="BW76" s="76">
        <v>1</v>
      </c>
      <c r="BX76" s="76">
        <v>1</v>
      </c>
      <c r="BY76" s="77"/>
      <c r="BZ76" s="77"/>
      <c r="CA76" s="77"/>
      <c r="CB76" s="77"/>
      <c r="CC76" s="77"/>
      <c r="CD76" s="77"/>
      <c r="CE76" s="77">
        <v>1</v>
      </c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9"/>
      <c r="EO76" s="79"/>
      <c r="EP76" s="79"/>
      <c r="EQ76" s="79"/>
      <c r="ER76" s="79">
        <v>1</v>
      </c>
      <c r="ES76" s="79">
        <v>1</v>
      </c>
      <c r="ET76" s="79"/>
      <c r="EU76" s="79"/>
      <c r="EV76" s="79"/>
      <c r="EW76" s="75">
        <v>1</v>
      </c>
      <c r="EX76" s="75">
        <v>1</v>
      </c>
      <c r="EY76" s="75">
        <v>1</v>
      </c>
      <c r="EZ76" s="75">
        <v>1</v>
      </c>
      <c r="FA76" s="75">
        <v>1</v>
      </c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5"/>
      <c r="GB76" s="75"/>
      <c r="GC76" s="75"/>
      <c r="GD76" s="75"/>
      <c r="GE76" s="75"/>
      <c r="GF76" s="75"/>
      <c r="GG76" s="75"/>
      <c r="GH76" s="75"/>
      <c r="GI76" s="74"/>
      <c r="GJ76" s="74"/>
      <c r="GK76" s="74"/>
      <c r="GL76" s="74"/>
      <c r="GM76" s="74"/>
      <c r="GN76" s="80"/>
      <c r="GO76" s="80"/>
      <c r="GP76" s="80"/>
      <c r="GQ76" s="80"/>
      <c r="GR76" s="80"/>
      <c r="GS76" s="80"/>
      <c r="GT76" s="80"/>
      <c r="GU76" s="80"/>
      <c r="GV76" s="80"/>
      <c r="GW76" s="80"/>
      <c r="GX76" s="80"/>
      <c r="GY76" s="80"/>
      <c r="GZ76" s="81"/>
      <c r="HA76" s="81"/>
      <c r="HB76" s="81"/>
      <c r="HC76" s="7">
        <v>118</v>
      </c>
      <c r="HD76" s="9">
        <v>72</v>
      </c>
      <c r="HE76" s="8">
        <v>15</v>
      </c>
      <c r="HF76" s="7">
        <v>118</v>
      </c>
      <c r="HG76" s="8">
        <v>10</v>
      </c>
    </row>
    <row r="77" spans="1:215" ht="12.75">
      <c r="A77" s="9">
        <v>42</v>
      </c>
      <c r="B77" s="51" t="s">
        <v>211</v>
      </c>
      <c r="C77" s="50" t="s">
        <v>146</v>
      </c>
      <c r="D77" s="50"/>
      <c r="E77" s="50" t="s">
        <v>15</v>
      </c>
      <c r="F77" s="50">
        <v>2003</v>
      </c>
      <c r="G77" s="50" t="s">
        <v>58</v>
      </c>
      <c r="H77" s="50" t="s">
        <v>41</v>
      </c>
      <c r="I77" s="9">
        <v>1</v>
      </c>
      <c r="J77" s="9">
        <v>1</v>
      </c>
      <c r="K77" s="9"/>
      <c r="L77" s="9"/>
      <c r="M77" s="9"/>
      <c r="N77" s="9"/>
      <c r="O77" s="9"/>
      <c r="P77" s="9"/>
      <c r="Q77" s="9">
        <v>1</v>
      </c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9"/>
      <c r="AH77" s="9"/>
      <c r="AI77" s="9"/>
      <c r="AJ77" s="9"/>
      <c r="AK77" s="9"/>
      <c r="AL77" s="73"/>
      <c r="AM77" s="73"/>
      <c r="AN77" s="73"/>
      <c r="AO77" s="73"/>
      <c r="AP77" s="73"/>
      <c r="AQ77" s="73"/>
      <c r="AR77" s="74">
        <v>1</v>
      </c>
      <c r="AS77" s="74">
        <v>1</v>
      </c>
      <c r="AT77" s="74"/>
      <c r="AU77" s="74"/>
      <c r="AV77" s="74"/>
      <c r="AW77" s="74"/>
      <c r="AX77" s="74"/>
      <c r="AY77" s="74"/>
      <c r="AZ77" s="74"/>
      <c r="BA77" s="74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>
        <v>1</v>
      </c>
      <c r="BP77" s="75">
        <v>1</v>
      </c>
      <c r="BQ77" s="75">
        <v>1</v>
      </c>
      <c r="BR77" s="76">
        <v>1</v>
      </c>
      <c r="BS77" s="76"/>
      <c r="BT77" s="76">
        <v>1</v>
      </c>
      <c r="BU77" s="76">
        <v>1</v>
      </c>
      <c r="BV77" s="76"/>
      <c r="BW77" s="76">
        <v>1</v>
      </c>
      <c r="BX77" s="76"/>
      <c r="BY77" s="77"/>
      <c r="BZ77" s="77"/>
      <c r="CA77" s="77"/>
      <c r="CB77" s="77"/>
      <c r="CC77" s="77"/>
      <c r="CD77" s="77"/>
      <c r="CE77" s="77">
        <v>1</v>
      </c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9"/>
      <c r="EO77" s="79"/>
      <c r="EP77" s="79"/>
      <c r="EQ77" s="79"/>
      <c r="ER77" s="79"/>
      <c r="ES77" s="79"/>
      <c r="ET77" s="79"/>
      <c r="EU77" s="79"/>
      <c r="EV77" s="79"/>
      <c r="EW77" s="75">
        <v>1</v>
      </c>
      <c r="EX77" s="75">
        <v>1</v>
      </c>
      <c r="EY77" s="75">
        <v>1</v>
      </c>
      <c r="EZ77" s="75">
        <v>1</v>
      </c>
      <c r="FA77" s="75">
        <v>1</v>
      </c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5"/>
      <c r="GB77" s="75"/>
      <c r="GC77" s="75"/>
      <c r="GD77" s="75"/>
      <c r="GE77" s="75"/>
      <c r="GF77" s="75"/>
      <c r="GG77" s="75"/>
      <c r="GH77" s="75"/>
      <c r="GI77" s="74"/>
      <c r="GJ77" s="74"/>
      <c r="GK77" s="74"/>
      <c r="GL77" s="74"/>
      <c r="GM77" s="74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1"/>
      <c r="HA77" s="81"/>
      <c r="HB77" s="81"/>
      <c r="HC77" s="7">
        <v>118</v>
      </c>
      <c r="HD77" s="9">
        <v>72</v>
      </c>
      <c r="HE77" s="8">
        <v>18</v>
      </c>
      <c r="HF77" s="7">
        <v>118</v>
      </c>
      <c r="HG77" s="8">
        <v>12</v>
      </c>
    </row>
    <row r="78" spans="1:215" ht="12.75">
      <c r="A78" s="9">
        <v>4</v>
      </c>
      <c r="B78" s="51" t="s">
        <v>170</v>
      </c>
      <c r="C78" s="50" t="s">
        <v>63</v>
      </c>
      <c r="D78" s="50" t="s">
        <v>102</v>
      </c>
      <c r="E78" s="50" t="s">
        <v>15</v>
      </c>
      <c r="F78" s="50">
        <v>2002</v>
      </c>
      <c r="G78" s="50" t="s">
        <v>85</v>
      </c>
      <c r="H78" s="50" t="s">
        <v>36</v>
      </c>
      <c r="I78" s="9">
        <v>1</v>
      </c>
      <c r="J78" s="9">
        <v>1</v>
      </c>
      <c r="K78" s="9">
        <v>1</v>
      </c>
      <c r="L78" s="9"/>
      <c r="M78" s="9"/>
      <c r="N78" s="9"/>
      <c r="O78" s="9"/>
      <c r="P78" s="9"/>
      <c r="Q78" s="9">
        <v>1</v>
      </c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9"/>
      <c r="AH78" s="9"/>
      <c r="AI78" s="9"/>
      <c r="AJ78" s="9"/>
      <c r="AK78" s="9"/>
      <c r="AL78" s="73"/>
      <c r="AM78" s="73"/>
      <c r="AN78" s="73"/>
      <c r="AO78" s="73"/>
      <c r="AP78" s="73"/>
      <c r="AQ78" s="73"/>
      <c r="AR78" s="74"/>
      <c r="AS78" s="74">
        <v>1</v>
      </c>
      <c r="AT78" s="74"/>
      <c r="AU78" s="74"/>
      <c r="AV78" s="74"/>
      <c r="AW78" s="74"/>
      <c r="AX78" s="74"/>
      <c r="AY78" s="74"/>
      <c r="AZ78" s="74"/>
      <c r="BA78" s="74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6">
        <v>1</v>
      </c>
      <c r="BS78" s="76"/>
      <c r="BT78" s="76">
        <v>1</v>
      </c>
      <c r="BU78" s="76">
        <v>1</v>
      </c>
      <c r="BV78" s="76"/>
      <c r="BW78" s="76">
        <v>1</v>
      </c>
      <c r="BX78" s="76"/>
      <c r="BY78" s="77"/>
      <c r="BZ78" s="77"/>
      <c r="CA78" s="77"/>
      <c r="CB78" s="77"/>
      <c r="CC78" s="77"/>
      <c r="CD78" s="77"/>
      <c r="CE78" s="77">
        <v>1</v>
      </c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9"/>
      <c r="EO78" s="79"/>
      <c r="EP78" s="79"/>
      <c r="EQ78" s="79"/>
      <c r="ER78" s="79"/>
      <c r="ES78" s="79">
        <v>1</v>
      </c>
      <c r="ET78" s="79"/>
      <c r="EU78" s="79"/>
      <c r="EV78" s="79">
        <v>1</v>
      </c>
      <c r="EW78" s="75">
        <v>1</v>
      </c>
      <c r="EX78" s="75">
        <v>1</v>
      </c>
      <c r="EY78" s="75">
        <v>1</v>
      </c>
      <c r="EZ78" s="75">
        <v>1</v>
      </c>
      <c r="FA78" s="75">
        <v>1</v>
      </c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5"/>
      <c r="GB78" s="75"/>
      <c r="GC78" s="75"/>
      <c r="GD78" s="75"/>
      <c r="GE78" s="75"/>
      <c r="GF78" s="75"/>
      <c r="GG78" s="75"/>
      <c r="GH78" s="75"/>
      <c r="GI78" s="74"/>
      <c r="GJ78" s="74"/>
      <c r="GK78" s="74"/>
      <c r="GL78" s="74"/>
      <c r="GM78" s="74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1"/>
      <c r="HA78" s="81"/>
      <c r="HB78" s="81"/>
      <c r="HC78" s="7">
        <v>115</v>
      </c>
      <c r="HD78" s="9">
        <v>74</v>
      </c>
      <c r="HE78" s="8">
        <v>17</v>
      </c>
      <c r="HF78" s="7">
        <v>115</v>
      </c>
      <c r="HG78" s="8">
        <v>11</v>
      </c>
    </row>
    <row r="79" spans="1:215" ht="12.75">
      <c r="A79" s="9">
        <v>99</v>
      </c>
      <c r="B79" s="51" t="s">
        <v>270</v>
      </c>
      <c r="C79" s="50" t="s">
        <v>63</v>
      </c>
      <c r="D79" s="50" t="s">
        <v>102</v>
      </c>
      <c r="E79" s="50" t="s">
        <v>15</v>
      </c>
      <c r="F79" s="50">
        <v>2002</v>
      </c>
      <c r="G79" s="50" t="s">
        <v>109</v>
      </c>
      <c r="H79" s="50" t="s">
        <v>36</v>
      </c>
      <c r="I79" s="9">
        <v>1</v>
      </c>
      <c r="J79" s="9">
        <v>1</v>
      </c>
      <c r="K79" s="9">
        <v>1</v>
      </c>
      <c r="L79" s="9"/>
      <c r="M79" s="9"/>
      <c r="N79" s="9"/>
      <c r="O79" s="9"/>
      <c r="P79" s="9"/>
      <c r="Q79" s="9">
        <v>1</v>
      </c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9"/>
      <c r="AH79" s="9"/>
      <c r="AI79" s="9"/>
      <c r="AJ79" s="9"/>
      <c r="AK79" s="9"/>
      <c r="AL79" s="73"/>
      <c r="AM79" s="73"/>
      <c r="AN79" s="73"/>
      <c r="AO79" s="73"/>
      <c r="AP79" s="73"/>
      <c r="AQ79" s="73"/>
      <c r="AR79" s="74"/>
      <c r="AS79" s="74">
        <v>1</v>
      </c>
      <c r="AT79" s="74"/>
      <c r="AU79" s="74"/>
      <c r="AV79" s="74"/>
      <c r="AW79" s="74"/>
      <c r="AX79" s="74"/>
      <c r="AY79" s="74"/>
      <c r="AZ79" s="74"/>
      <c r="BA79" s="74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6">
        <v>1</v>
      </c>
      <c r="BS79" s="76"/>
      <c r="BT79" s="76">
        <v>1</v>
      </c>
      <c r="BU79" s="76">
        <v>1</v>
      </c>
      <c r="BV79" s="76"/>
      <c r="BW79" s="76">
        <v>1</v>
      </c>
      <c r="BX79" s="76"/>
      <c r="BY79" s="77"/>
      <c r="BZ79" s="77"/>
      <c r="CA79" s="77"/>
      <c r="CB79" s="77"/>
      <c r="CC79" s="77"/>
      <c r="CD79" s="77"/>
      <c r="CE79" s="77">
        <v>1</v>
      </c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9"/>
      <c r="EO79" s="79"/>
      <c r="EP79" s="79"/>
      <c r="EQ79" s="79"/>
      <c r="ER79" s="79"/>
      <c r="ES79" s="79">
        <v>1</v>
      </c>
      <c r="ET79" s="79"/>
      <c r="EU79" s="79"/>
      <c r="EV79" s="79">
        <v>1</v>
      </c>
      <c r="EW79" s="75">
        <v>1</v>
      </c>
      <c r="EX79" s="75">
        <v>1</v>
      </c>
      <c r="EY79" s="75">
        <v>1</v>
      </c>
      <c r="EZ79" s="75"/>
      <c r="FA79" s="75">
        <v>1</v>
      </c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5"/>
      <c r="GB79" s="75"/>
      <c r="GC79" s="75"/>
      <c r="GD79" s="75"/>
      <c r="GE79" s="75"/>
      <c r="GF79" s="75"/>
      <c r="GG79" s="75"/>
      <c r="GH79" s="75"/>
      <c r="GI79" s="74"/>
      <c r="GJ79" s="74"/>
      <c r="GK79" s="74"/>
      <c r="GL79" s="74"/>
      <c r="GM79" s="74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1"/>
      <c r="HA79" s="81"/>
      <c r="HB79" s="81"/>
      <c r="HC79" s="7">
        <v>109</v>
      </c>
      <c r="HD79" s="9">
        <v>75</v>
      </c>
      <c r="HE79" s="8">
        <v>16</v>
      </c>
      <c r="HF79" s="7">
        <v>109</v>
      </c>
      <c r="HG79" s="8">
        <v>12</v>
      </c>
    </row>
    <row r="80" spans="1:215" ht="12.75">
      <c r="A80" s="9">
        <v>26</v>
      </c>
      <c r="B80" s="51" t="s">
        <v>193</v>
      </c>
      <c r="C80" s="50" t="s">
        <v>146</v>
      </c>
      <c r="D80" s="50"/>
      <c r="E80" s="50" t="s">
        <v>15</v>
      </c>
      <c r="F80" s="50">
        <v>2005</v>
      </c>
      <c r="G80" s="50" t="s">
        <v>105</v>
      </c>
      <c r="H80" s="50" t="s">
        <v>42</v>
      </c>
      <c r="I80" s="8"/>
      <c r="J80" s="8"/>
      <c r="K80" s="8"/>
      <c r="L80" s="8"/>
      <c r="M80" s="8">
        <v>1</v>
      </c>
      <c r="N80" s="8">
        <v>1</v>
      </c>
      <c r="O80" s="8"/>
      <c r="P80" s="8"/>
      <c r="Q80" s="8">
        <v>1</v>
      </c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8"/>
      <c r="AH80" s="8"/>
      <c r="AI80" s="8"/>
      <c r="AJ80" s="8"/>
      <c r="AK80" s="8"/>
      <c r="AL80" s="64"/>
      <c r="AM80" s="64"/>
      <c r="AN80" s="64"/>
      <c r="AO80" s="64"/>
      <c r="AP80" s="64"/>
      <c r="AQ80" s="64">
        <v>1</v>
      </c>
      <c r="AR80" s="65"/>
      <c r="AS80" s="65">
        <v>1</v>
      </c>
      <c r="AT80" s="65"/>
      <c r="AU80" s="65"/>
      <c r="AV80" s="65"/>
      <c r="AW80" s="65"/>
      <c r="AX80" s="65"/>
      <c r="AY80" s="65"/>
      <c r="AZ80" s="65"/>
      <c r="BA80" s="65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>
        <v>1</v>
      </c>
      <c r="BP80" s="66">
        <v>1</v>
      </c>
      <c r="BQ80" s="66"/>
      <c r="BR80" s="67"/>
      <c r="BS80" s="67"/>
      <c r="BT80" s="67">
        <v>1</v>
      </c>
      <c r="BU80" s="67">
        <v>1</v>
      </c>
      <c r="BV80" s="67"/>
      <c r="BW80" s="67">
        <v>1</v>
      </c>
      <c r="BX80" s="67"/>
      <c r="BY80" s="68"/>
      <c r="BZ80" s="68"/>
      <c r="CA80" s="68"/>
      <c r="CB80" s="68"/>
      <c r="CC80" s="68"/>
      <c r="CD80" s="68"/>
      <c r="CE80" s="68">
        <v>1</v>
      </c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70">
        <v>1</v>
      </c>
      <c r="EO80" s="70">
        <v>1</v>
      </c>
      <c r="EP80" s="70"/>
      <c r="EQ80" s="70"/>
      <c r="ER80" s="70">
        <v>1</v>
      </c>
      <c r="ES80" s="70"/>
      <c r="ET80" s="70"/>
      <c r="EU80" s="70"/>
      <c r="EV80" s="70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6"/>
      <c r="GB80" s="66"/>
      <c r="GC80" s="66"/>
      <c r="GD80" s="66"/>
      <c r="GE80" s="66"/>
      <c r="GF80" s="66"/>
      <c r="GG80" s="66"/>
      <c r="GH80" s="66"/>
      <c r="GI80" s="65"/>
      <c r="GJ80" s="65"/>
      <c r="GK80" s="65"/>
      <c r="GL80" s="65"/>
      <c r="GM80" s="65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2"/>
      <c r="HA80" s="72"/>
      <c r="HB80" s="72"/>
      <c r="HC80" s="7">
        <v>109</v>
      </c>
      <c r="HD80" s="9">
        <v>75</v>
      </c>
      <c r="HE80" s="8">
        <v>14</v>
      </c>
      <c r="HF80" s="7">
        <v>109</v>
      </c>
      <c r="HG80" s="9">
        <v>8</v>
      </c>
    </row>
    <row r="81" spans="1:215" ht="12.75">
      <c r="A81" s="9">
        <v>123</v>
      </c>
      <c r="B81" s="51" t="s">
        <v>314</v>
      </c>
      <c r="C81" s="50" t="s">
        <v>315</v>
      </c>
      <c r="D81" s="50"/>
      <c r="E81" s="50" t="s">
        <v>15</v>
      </c>
      <c r="F81" s="50">
        <v>1989</v>
      </c>
      <c r="G81" s="50" t="s">
        <v>58</v>
      </c>
      <c r="H81" s="50" t="s">
        <v>40</v>
      </c>
      <c r="I81" s="9"/>
      <c r="J81" s="9"/>
      <c r="K81" s="9"/>
      <c r="L81" s="9"/>
      <c r="M81" s="9"/>
      <c r="N81" s="9"/>
      <c r="O81" s="9"/>
      <c r="P81" s="9"/>
      <c r="Q81" s="9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9"/>
      <c r="AH81" s="9"/>
      <c r="AI81" s="9"/>
      <c r="AJ81" s="9"/>
      <c r="AK81" s="9"/>
      <c r="AL81" s="73"/>
      <c r="AM81" s="73"/>
      <c r="AN81" s="73"/>
      <c r="AO81" s="73"/>
      <c r="AP81" s="73"/>
      <c r="AQ81" s="73">
        <v>1</v>
      </c>
      <c r="AR81" s="74">
        <v>1</v>
      </c>
      <c r="AS81" s="74">
        <v>1</v>
      </c>
      <c r="AT81" s="74"/>
      <c r="AU81" s="74"/>
      <c r="AV81" s="74"/>
      <c r="AW81" s="74"/>
      <c r="AX81" s="74"/>
      <c r="AY81" s="74"/>
      <c r="AZ81" s="74"/>
      <c r="BA81" s="74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>
        <v>1</v>
      </c>
      <c r="BP81" s="75"/>
      <c r="BQ81" s="75"/>
      <c r="BR81" s="76">
        <v>1</v>
      </c>
      <c r="BS81" s="76"/>
      <c r="BT81" s="76"/>
      <c r="BU81" s="76"/>
      <c r="BV81" s="76"/>
      <c r="BW81" s="76">
        <v>1</v>
      </c>
      <c r="BX81" s="76"/>
      <c r="BY81" s="77"/>
      <c r="BZ81" s="77"/>
      <c r="CA81" s="77"/>
      <c r="CB81" s="77"/>
      <c r="CC81" s="77"/>
      <c r="CD81" s="77"/>
      <c r="CE81" s="77">
        <v>1</v>
      </c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9">
        <v>1</v>
      </c>
      <c r="EO81" s="79"/>
      <c r="EP81" s="79"/>
      <c r="EQ81" s="79"/>
      <c r="ER81" s="79">
        <v>1</v>
      </c>
      <c r="ES81" s="79">
        <v>1</v>
      </c>
      <c r="ET81" s="79"/>
      <c r="EU81" s="79"/>
      <c r="EV81" s="79">
        <v>1</v>
      </c>
      <c r="EW81" s="75">
        <v>1</v>
      </c>
      <c r="EX81" s="75">
        <v>1</v>
      </c>
      <c r="EY81" s="75">
        <v>1</v>
      </c>
      <c r="EZ81" s="75">
        <v>1</v>
      </c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5"/>
      <c r="GB81" s="75"/>
      <c r="GC81" s="75"/>
      <c r="GD81" s="75"/>
      <c r="GE81" s="75"/>
      <c r="GF81" s="75"/>
      <c r="GG81" s="75"/>
      <c r="GH81" s="75"/>
      <c r="GI81" s="74"/>
      <c r="GJ81" s="74"/>
      <c r="GK81" s="74"/>
      <c r="GL81" s="74"/>
      <c r="GM81" s="74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1"/>
      <c r="HA81" s="81"/>
      <c r="HB81" s="81"/>
      <c r="HC81" s="7">
        <v>107</v>
      </c>
      <c r="HD81" s="9">
        <v>77</v>
      </c>
      <c r="HE81" s="8">
        <v>15</v>
      </c>
      <c r="HF81" s="7">
        <v>107</v>
      </c>
      <c r="HG81" s="8">
        <v>5</v>
      </c>
    </row>
    <row r="82" spans="1:215" ht="12.75">
      <c r="A82" s="9">
        <v>88</v>
      </c>
      <c r="B82" s="51" t="s">
        <v>258</v>
      </c>
      <c r="C82" s="50" t="s">
        <v>259</v>
      </c>
      <c r="D82" s="50"/>
      <c r="E82" s="50" t="s">
        <v>15</v>
      </c>
      <c r="F82" s="50">
        <v>2005</v>
      </c>
      <c r="G82" s="50" t="s">
        <v>58</v>
      </c>
      <c r="H82" s="50" t="s">
        <v>42</v>
      </c>
      <c r="I82" s="9">
        <v>1</v>
      </c>
      <c r="J82" s="9"/>
      <c r="K82" s="9"/>
      <c r="L82" s="9"/>
      <c r="M82" s="9"/>
      <c r="N82" s="9"/>
      <c r="O82" s="9"/>
      <c r="P82" s="9"/>
      <c r="Q82" s="9">
        <v>1</v>
      </c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9"/>
      <c r="AH82" s="9"/>
      <c r="AI82" s="9"/>
      <c r="AJ82" s="9"/>
      <c r="AK82" s="9"/>
      <c r="AL82" s="73"/>
      <c r="AM82" s="73"/>
      <c r="AN82" s="73"/>
      <c r="AO82" s="73"/>
      <c r="AP82" s="73"/>
      <c r="AQ82" s="73"/>
      <c r="AR82" s="74"/>
      <c r="AS82" s="74">
        <v>1</v>
      </c>
      <c r="AT82" s="74"/>
      <c r="AU82" s="74"/>
      <c r="AV82" s="74"/>
      <c r="AW82" s="74"/>
      <c r="AX82" s="74"/>
      <c r="AY82" s="74"/>
      <c r="AZ82" s="74"/>
      <c r="BA82" s="74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>
        <v>1</v>
      </c>
      <c r="BP82" s="75"/>
      <c r="BQ82" s="75"/>
      <c r="BR82" s="76"/>
      <c r="BS82" s="76"/>
      <c r="BT82" s="76">
        <v>1</v>
      </c>
      <c r="BU82" s="76">
        <v>1</v>
      </c>
      <c r="BV82" s="76">
        <v>1</v>
      </c>
      <c r="BW82" s="76">
        <v>1</v>
      </c>
      <c r="BX82" s="76"/>
      <c r="BY82" s="77"/>
      <c r="BZ82" s="77"/>
      <c r="CA82" s="77"/>
      <c r="CB82" s="77"/>
      <c r="CC82" s="77"/>
      <c r="CD82" s="77"/>
      <c r="CE82" s="77">
        <v>1</v>
      </c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9"/>
      <c r="EO82" s="79"/>
      <c r="EP82" s="79"/>
      <c r="EQ82" s="79"/>
      <c r="ER82" s="79"/>
      <c r="ES82" s="79"/>
      <c r="ET82" s="79"/>
      <c r="EU82" s="79"/>
      <c r="EV82" s="79"/>
      <c r="EW82" s="75">
        <v>1</v>
      </c>
      <c r="EX82" s="75">
        <v>1</v>
      </c>
      <c r="EY82" s="75">
        <v>1</v>
      </c>
      <c r="EZ82" s="75">
        <v>1</v>
      </c>
      <c r="FA82" s="75">
        <v>1</v>
      </c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5"/>
      <c r="GB82" s="75"/>
      <c r="GC82" s="75"/>
      <c r="GD82" s="75">
        <v>1</v>
      </c>
      <c r="GE82" s="75"/>
      <c r="GF82" s="75"/>
      <c r="GG82" s="75"/>
      <c r="GH82" s="75"/>
      <c r="GI82" s="74"/>
      <c r="GJ82" s="74"/>
      <c r="GK82" s="74"/>
      <c r="GL82" s="74"/>
      <c r="GM82" s="74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1"/>
      <c r="HA82" s="81"/>
      <c r="HB82" s="81"/>
      <c r="HC82" s="7">
        <v>107</v>
      </c>
      <c r="HD82" s="9">
        <v>77</v>
      </c>
      <c r="HE82" s="8">
        <v>15</v>
      </c>
      <c r="HF82" s="7">
        <v>107</v>
      </c>
      <c r="HG82" s="9">
        <v>9</v>
      </c>
    </row>
    <row r="83" spans="1:215" ht="12.75">
      <c r="A83" s="9">
        <v>1</v>
      </c>
      <c r="B83" s="51" t="s">
        <v>167</v>
      </c>
      <c r="C83" s="50" t="s">
        <v>144</v>
      </c>
      <c r="D83" s="50"/>
      <c r="E83" s="50" t="s">
        <v>15</v>
      </c>
      <c r="F83" s="50">
        <v>2001</v>
      </c>
      <c r="G83" s="50" t="s">
        <v>85</v>
      </c>
      <c r="H83" s="50" t="s">
        <v>36</v>
      </c>
      <c r="I83" s="8"/>
      <c r="J83" s="8"/>
      <c r="K83" s="8"/>
      <c r="L83" s="8"/>
      <c r="M83" s="8">
        <v>1</v>
      </c>
      <c r="N83" s="8">
        <v>1</v>
      </c>
      <c r="O83" s="8"/>
      <c r="P83" s="8"/>
      <c r="Q83" s="8">
        <v>1</v>
      </c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8"/>
      <c r="AH83" s="8"/>
      <c r="AI83" s="8"/>
      <c r="AJ83" s="8"/>
      <c r="AK83" s="8"/>
      <c r="AL83" s="64"/>
      <c r="AM83" s="64"/>
      <c r="AN83" s="64"/>
      <c r="AO83" s="64"/>
      <c r="AP83" s="64"/>
      <c r="AQ83" s="64"/>
      <c r="AR83" s="65"/>
      <c r="AS83" s="65">
        <v>1</v>
      </c>
      <c r="AT83" s="65"/>
      <c r="AU83" s="65"/>
      <c r="AV83" s="65"/>
      <c r="AW83" s="65"/>
      <c r="AX83" s="65">
        <v>1</v>
      </c>
      <c r="AY83" s="65"/>
      <c r="AZ83" s="65"/>
      <c r="BA83" s="65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7"/>
      <c r="BS83" s="67"/>
      <c r="BT83" s="67"/>
      <c r="BU83" s="67"/>
      <c r="BV83" s="67">
        <v>1</v>
      </c>
      <c r="BW83" s="67">
        <v>1</v>
      </c>
      <c r="BX83" s="67"/>
      <c r="BY83" s="68"/>
      <c r="BZ83" s="68"/>
      <c r="CA83" s="68"/>
      <c r="CB83" s="68"/>
      <c r="CC83" s="68"/>
      <c r="CD83" s="68"/>
      <c r="CE83" s="68">
        <v>1</v>
      </c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70"/>
      <c r="EO83" s="70"/>
      <c r="EP83" s="70"/>
      <c r="EQ83" s="70"/>
      <c r="ER83" s="70"/>
      <c r="ES83" s="70"/>
      <c r="ET83" s="70"/>
      <c r="EU83" s="70"/>
      <c r="EV83" s="70"/>
      <c r="EW83" s="66"/>
      <c r="EX83" s="66">
        <v>1</v>
      </c>
      <c r="EY83" s="66">
        <v>1</v>
      </c>
      <c r="EZ83" s="66">
        <v>1</v>
      </c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6"/>
      <c r="GB83" s="66"/>
      <c r="GC83" s="66"/>
      <c r="GD83" s="66"/>
      <c r="GE83" s="66"/>
      <c r="GF83" s="66"/>
      <c r="GG83" s="66"/>
      <c r="GH83" s="66"/>
      <c r="GI83" s="65"/>
      <c r="GJ83" s="65"/>
      <c r="GK83" s="65"/>
      <c r="GL83" s="65"/>
      <c r="GM83" s="65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2"/>
      <c r="HA83" s="72"/>
      <c r="HB83" s="72"/>
      <c r="HC83" s="7">
        <v>98</v>
      </c>
      <c r="HD83" s="9">
        <v>79</v>
      </c>
      <c r="HE83" s="8">
        <v>11</v>
      </c>
      <c r="HF83" s="7">
        <v>98</v>
      </c>
      <c r="HG83" s="8">
        <v>13</v>
      </c>
    </row>
    <row r="84" spans="1:215" ht="12.75">
      <c r="A84" s="9">
        <v>70</v>
      </c>
      <c r="B84" s="51" t="s">
        <v>240</v>
      </c>
      <c r="C84" s="50" t="s">
        <v>144</v>
      </c>
      <c r="D84" s="50"/>
      <c r="E84" s="50" t="s">
        <v>15</v>
      </c>
      <c r="F84" s="50">
        <v>2003</v>
      </c>
      <c r="G84" s="50" t="s">
        <v>109</v>
      </c>
      <c r="H84" s="50" t="s">
        <v>41</v>
      </c>
      <c r="I84" s="9"/>
      <c r="J84" s="9"/>
      <c r="K84" s="9"/>
      <c r="L84" s="9"/>
      <c r="M84" s="9">
        <v>1</v>
      </c>
      <c r="N84" s="9">
        <v>1</v>
      </c>
      <c r="O84" s="9"/>
      <c r="P84" s="9"/>
      <c r="Q84" s="9">
        <v>1</v>
      </c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9"/>
      <c r="AH84" s="9"/>
      <c r="AI84" s="9"/>
      <c r="AJ84" s="9"/>
      <c r="AK84" s="9"/>
      <c r="AL84" s="73"/>
      <c r="AM84" s="73"/>
      <c r="AN84" s="73"/>
      <c r="AO84" s="73"/>
      <c r="AP84" s="73"/>
      <c r="AQ84" s="73"/>
      <c r="AR84" s="74">
        <v>1</v>
      </c>
      <c r="AS84" s="74"/>
      <c r="AT84" s="74"/>
      <c r="AU84" s="74"/>
      <c r="AV84" s="74"/>
      <c r="AW84" s="74"/>
      <c r="AX84" s="74"/>
      <c r="AY84" s="74"/>
      <c r="AZ84" s="74"/>
      <c r="BA84" s="74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6"/>
      <c r="BS84" s="76"/>
      <c r="BT84" s="76"/>
      <c r="BU84" s="76">
        <v>1</v>
      </c>
      <c r="BV84" s="76">
        <v>1</v>
      </c>
      <c r="BW84" s="76">
        <v>1</v>
      </c>
      <c r="BX84" s="76"/>
      <c r="BY84" s="77"/>
      <c r="BZ84" s="77"/>
      <c r="CA84" s="77"/>
      <c r="CB84" s="77"/>
      <c r="CC84" s="77"/>
      <c r="CD84" s="77"/>
      <c r="CE84" s="77">
        <v>1</v>
      </c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9"/>
      <c r="EO84" s="79"/>
      <c r="EP84" s="79"/>
      <c r="EQ84" s="79"/>
      <c r="ER84" s="79"/>
      <c r="ES84" s="79"/>
      <c r="ET84" s="79"/>
      <c r="EU84" s="79"/>
      <c r="EV84" s="79"/>
      <c r="EW84" s="75"/>
      <c r="EX84" s="75">
        <v>1</v>
      </c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5"/>
      <c r="GB84" s="75"/>
      <c r="GC84" s="75"/>
      <c r="GD84" s="75"/>
      <c r="GE84" s="75"/>
      <c r="GF84" s="75"/>
      <c r="GG84" s="75"/>
      <c r="GH84" s="75"/>
      <c r="GI84" s="74"/>
      <c r="GJ84" s="74"/>
      <c r="GK84" s="74"/>
      <c r="GL84" s="74"/>
      <c r="GM84" s="74">
        <v>1</v>
      </c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1"/>
      <c r="HA84" s="81"/>
      <c r="HB84" s="81"/>
      <c r="HC84" s="7">
        <v>96</v>
      </c>
      <c r="HD84" s="9">
        <v>80</v>
      </c>
      <c r="HE84" s="8">
        <v>10</v>
      </c>
      <c r="HF84" s="7">
        <v>96</v>
      </c>
      <c r="HG84" s="9">
        <v>13</v>
      </c>
    </row>
    <row r="85" spans="1:215" ht="12.75">
      <c r="A85" s="9">
        <v>127</v>
      </c>
      <c r="B85" s="51" t="s">
        <v>319</v>
      </c>
      <c r="C85" s="50"/>
      <c r="D85" s="50"/>
      <c r="E85" s="50"/>
      <c r="F85" s="50"/>
      <c r="G85" s="50"/>
      <c r="H85" s="50"/>
      <c r="I85" s="9"/>
      <c r="J85" s="9"/>
      <c r="K85" s="9"/>
      <c r="L85" s="9"/>
      <c r="M85" s="9"/>
      <c r="N85" s="9"/>
      <c r="O85" s="9"/>
      <c r="P85" s="9"/>
      <c r="Q85" s="9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9"/>
      <c r="AH85" s="9"/>
      <c r="AI85" s="9"/>
      <c r="AJ85" s="9"/>
      <c r="AK85" s="9"/>
      <c r="AL85" s="73"/>
      <c r="AM85" s="73"/>
      <c r="AN85" s="73"/>
      <c r="AO85" s="73"/>
      <c r="AP85" s="73"/>
      <c r="AQ85" s="73"/>
      <c r="AR85" s="74"/>
      <c r="AS85" s="74">
        <v>1</v>
      </c>
      <c r="AT85" s="74">
        <v>1</v>
      </c>
      <c r="AU85" s="74">
        <v>1</v>
      </c>
      <c r="AV85" s="74"/>
      <c r="AW85" s="74"/>
      <c r="AX85" s="74">
        <v>1</v>
      </c>
      <c r="AY85" s="74">
        <v>1</v>
      </c>
      <c r="AZ85" s="74"/>
      <c r="BA85" s="74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6"/>
      <c r="BS85" s="76"/>
      <c r="BT85" s="76"/>
      <c r="BU85" s="76"/>
      <c r="BV85" s="76"/>
      <c r="BW85" s="76"/>
      <c r="BX85" s="76"/>
      <c r="BY85" s="77"/>
      <c r="BZ85" s="77"/>
      <c r="CA85" s="77"/>
      <c r="CB85" s="77"/>
      <c r="CC85" s="77"/>
      <c r="CD85" s="77"/>
      <c r="CE85" s="77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9"/>
      <c r="EO85" s="79"/>
      <c r="EP85" s="79"/>
      <c r="EQ85" s="79"/>
      <c r="ER85" s="79"/>
      <c r="ES85" s="79"/>
      <c r="ET85" s="79"/>
      <c r="EU85" s="79"/>
      <c r="EV85" s="79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5"/>
      <c r="GB85" s="75"/>
      <c r="GC85" s="75"/>
      <c r="GD85" s="75"/>
      <c r="GE85" s="75"/>
      <c r="GF85" s="75"/>
      <c r="GG85" s="75"/>
      <c r="GH85" s="75"/>
      <c r="GI85" s="74"/>
      <c r="GJ85" s="74"/>
      <c r="GK85" s="74"/>
      <c r="GL85" s="74"/>
      <c r="GM85" s="74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1"/>
      <c r="HA85" s="81"/>
      <c r="HB85" s="81"/>
      <c r="HC85" s="7">
        <v>96</v>
      </c>
      <c r="HD85" s="9">
        <v>80</v>
      </c>
      <c r="HE85" s="8">
        <v>5</v>
      </c>
      <c r="HF85" s="7">
        <v>96</v>
      </c>
      <c r="HG85" s="9"/>
    </row>
    <row r="86" spans="1:215" ht="12.75">
      <c r="A86" s="9">
        <v>106</v>
      </c>
      <c r="B86" s="51" t="s">
        <v>278</v>
      </c>
      <c r="C86" s="50" t="s">
        <v>60</v>
      </c>
      <c r="D86" s="50" t="s">
        <v>288</v>
      </c>
      <c r="E86" s="50" t="s">
        <v>15</v>
      </c>
      <c r="F86" s="50">
        <v>2003</v>
      </c>
      <c r="G86" s="50" t="s">
        <v>85</v>
      </c>
      <c r="H86" s="50" t="s">
        <v>41</v>
      </c>
      <c r="I86" s="8"/>
      <c r="J86" s="8"/>
      <c r="K86" s="8"/>
      <c r="L86" s="8"/>
      <c r="M86" s="8"/>
      <c r="N86" s="8"/>
      <c r="O86" s="8"/>
      <c r="P86" s="8"/>
      <c r="Q86" s="8">
        <v>1</v>
      </c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8"/>
      <c r="AH86" s="8"/>
      <c r="AI86" s="8"/>
      <c r="AJ86" s="8"/>
      <c r="AK86" s="8"/>
      <c r="AL86" s="64"/>
      <c r="AM86" s="64"/>
      <c r="AN86" s="64"/>
      <c r="AO86" s="64"/>
      <c r="AP86" s="64"/>
      <c r="AQ86" s="64"/>
      <c r="AR86" s="65">
        <v>1</v>
      </c>
      <c r="AS86" s="65">
        <v>1</v>
      </c>
      <c r="AT86" s="65"/>
      <c r="AU86" s="65"/>
      <c r="AV86" s="65"/>
      <c r="AW86" s="65"/>
      <c r="AX86" s="65"/>
      <c r="AY86" s="65"/>
      <c r="AZ86" s="65"/>
      <c r="BA86" s="65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>
        <v>1</v>
      </c>
      <c r="BO86" s="66">
        <v>1</v>
      </c>
      <c r="BP86" s="66">
        <v>1</v>
      </c>
      <c r="BQ86" s="66">
        <v>1</v>
      </c>
      <c r="BR86" s="67"/>
      <c r="BS86" s="67"/>
      <c r="BT86" s="67"/>
      <c r="BU86" s="67"/>
      <c r="BV86" s="67"/>
      <c r="BW86" s="67"/>
      <c r="BX86" s="67"/>
      <c r="BY86" s="68"/>
      <c r="BZ86" s="68"/>
      <c r="CA86" s="68"/>
      <c r="CB86" s="68"/>
      <c r="CC86" s="68"/>
      <c r="CD86" s="68"/>
      <c r="CE86" s="68">
        <v>1</v>
      </c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70"/>
      <c r="EO86" s="70"/>
      <c r="EP86" s="70"/>
      <c r="EQ86" s="70"/>
      <c r="ER86" s="70"/>
      <c r="ES86" s="70"/>
      <c r="ET86" s="70"/>
      <c r="EU86" s="70"/>
      <c r="EV86" s="70"/>
      <c r="EW86" s="66">
        <v>1</v>
      </c>
      <c r="EX86" s="66"/>
      <c r="EY86" s="66"/>
      <c r="EZ86" s="66"/>
      <c r="FA86" s="66"/>
      <c r="FB86" s="66"/>
      <c r="FC86" s="66"/>
      <c r="FD86" s="66"/>
      <c r="FE86" s="66"/>
      <c r="FF86" s="66"/>
      <c r="FG86" s="66">
        <v>1</v>
      </c>
      <c r="FH86" s="66"/>
      <c r="FI86" s="66"/>
      <c r="FJ86" s="66"/>
      <c r="FK86" s="66"/>
      <c r="FL86" s="67"/>
      <c r="FM86" s="67"/>
      <c r="FN86" s="67"/>
      <c r="FO86" s="67"/>
      <c r="FP86" s="67"/>
      <c r="FQ86" s="67"/>
      <c r="FR86" s="67"/>
      <c r="FS86" s="67"/>
      <c r="FT86" s="67">
        <v>1</v>
      </c>
      <c r="FU86" s="67"/>
      <c r="FV86" s="67"/>
      <c r="FW86" s="67"/>
      <c r="FX86" s="67"/>
      <c r="FY86" s="67"/>
      <c r="FZ86" s="67"/>
      <c r="GA86" s="66"/>
      <c r="GB86" s="66"/>
      <c r="GC86" s="66"/>
      <c r="GD86" s="66"/>
      <c r="GE86" s="66"/>
      <c r="GF86" s="66"/>
      <c r="GG86" s="66"/>
      <c r="GH86" s="66"/>
      <c r="GI86" s="65"/>
      <c r="GJ86" s="65"/>
      <c r="GK86" s="65"/>
      <c r="GL86" s="65"/>
      <c r="GM86" s="65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2">
        <v>1</v>
      </c>
      <c r="HA86" s="72">
        <v>1</v>
      </c>
      <c r="HB86" s="72"/>
      <c r="HC86" s="7">
        <v>95</v>
      </c>
      <c r="HD86" s="9">
        <v>82</v>
      </c>
      <c r="HE86" s="8">
        <v>13</v>
      </c>
      <c r="HF86" s="7">
        <v>95</v>
      </c>
      <c r="HG86" s="8">
        <v>14</v>
      </c>
    </row>
    <row r="87" spans="1:215" ht="12.75">
      <c r="A87" s="9">
        <v>134</v>
      </c>
      <c r="B87" s="51" t="s">
        <v>326</v>
      </c>
      <c r="C87" s="50" t="s">
        <v>144</v>
      </c>
      <c r="D87" s="50"/>
      <c r="E87" s="50" t="s">
        <v>15</v>
      </c>
      <c r="F87" s="50">
        <v>1987</v>
      </c>
      <c r="G87" s="50">
        <v>2</v>
      </c>
      <c r="H87" s="50" t="s">
        <v>37</v>
      </c>
      <c r="I87" s="9"/>
      <c r="J87" s="9"/>
      <c r="K87" s="9"/>
      <c r="L87" s="9"/>
      <c r="M87" s="9"/>
      <c r="N87" s="9"/>
      <c r="O87" s="9"/>
      <c r="P87" s="9"/>
      <c r="Q87" s="9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9"/>
      <c r="AH87" s="9"/>
      <c r="AI87" s="9"/>
      <c r="AJ87" s="9"/>
      <c r="AK87" s="9"/>
      <c r="AL87" s="73"/>
      <c r="AM87" s="73"/>
      <c r="AN87" s="73"/>
      <c r="AO87" s="73"/>
      <c r="AP87" s="73"/>
      <c r="AQ87" s="73"/>
      <c r="AR87" s="74"/>
      <c r="AS87" s="74">
        <v>1</v>
      </c>
      <c r="AT87" s="74"/>
      <c r="AU87" s="74"/>
      <c r="AV87" s="74"/>
      <c r="AW87" s="74"/>
      <c r="AX87" s="74"/>
      <c r="AY87" s="74"/>
      <c r="AZ87" s="74">
        <v>1</v>
      </c>
      <c r="BA87" s="74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6"/>
      <c r="BS87" s="76"/>
      <c r="BT87" s="76"/>
      <c r="BU87" s="76"/>
      <c r="BV87" s="76"/>
      <c r="BW87" s="76"/>
      <c r="BX87" s="76"/>
      <c r="BY87" s="77"/>
      <c r="BZ87" s="77"/>
      <c r="CA87" s="77"/>
      <c r="CB87" s="77"/>
      <c r="CC87" s="77"/>
      <c r="CD87" s="77"/>
      <c r="CE87" s="77">
        <v>1</v>
      </c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9"/>
      <c r="EO87" s="79"/>
      <c r="EP87" s="79"/>
      <c r="EQ87" s="79"/>
      <c r="ER87" s="79"/>
      <c r="ES87" s="79"/>
      <c r="ET87" s="79"/>
      <c r="EU87" s="79"/>
      <c r="EV87" s="79"/>
      <c r="EW87" s="75">
        <v>1</v>
      </c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5"/>
      <c r="GB87" s="75"/>
      <c r="GC87" s="75"/>
      <c r="GD87" s="75"/>
      <c r="GE87" s="75"/>
      <c r="GF87" s="75"/>
      <c r="GG87" s="75"/>
      <c r="GH87" s="75"/>
      <c r="GI87" s="74"/>
      <c r="GJ87" s="74"/>
      <c r="GK87" s="74"/>
      <c r="GL87" s="74"/>
      <c r="GM87" s="74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1">
        <v>1</v>
      </c>
      <c r="HA87" s="81">
        <v>1</v>
      </c>
      <c r="HB87" s="81">
        <v>1</v>
      </c>
      <c r="HC87" s="7">
        <v>86</v>
      </c>
      <c r="HD87" s="9">
        <v>83</v>
      </c>
      <c r="HE87" s="8">
        <v>7</v>
      </c>
      <c r="HF87" s="7">
        <v>86</v>
      </c>
      <c r="HG87" s="8">
        <v>15</v>
      </c>
    </row>
    <row r="88" spans="1:215" ht="12.75">
      <c r="A88" s="9">
        <v>60</v>
      </c>
      <c r="B88" s="51" t="s">
        <v>229</v>
      </c>
      <c r="C88" s="50" t="s">
        <v>144</v>
      </c>
      <c r="D88" s="50"/>
      <c r="E88" s="50" t="s">
        <v>15</v>
      </c>
      <c r="F88" s="50">
        <v>1999</v>
      </c>
      <c r="G88" s="50" t="s">
        <v>58</v>
      </c>
      <c r="H88" s="50" t="s">
        <v>39</v>
      </c>
      <c r="I88" s="9"/>
      <c r="J88" s="9"/>
      <c r="K88" s="9"/>
      <c r="L88" s="9"/>
      <c r="M88" s="9"/>
      <c r="N88" s="9"/>
      <c r="O88" s="9"/>
      <c r="P88" s="9">
        <v>1</v>
      </c>
      <c r="Q88" s="9"/>
      <c r="R88" s="73"/>
      <c r="S88" s="73">
        <v>1</v>
      </c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9"/>
      <c r="AH88" s="9"/>
      <c r="AI88" s="9"/>
      <c r="AJ88" s="9"/>
      <c r="AK88" s="9"/>
      <c r="AL88" s="73"/>
      <c r="AM88" s="73"/>
      <c r="AN88" s="73"/>
      <c r="AO88" s="73"/>
      <c r="AP88" s="73"/>
      <c r="AQ88" s="73"/>
      <c r="AR88" s="74">
        <v>1</v>
      </c>
      <c r="AS88" s="74">
        <v>1</v>
      </c>
      <c r="AT88" s="74"/>
      <c r="AU88" s="74"/>
      <c r="AV88" s="74"/>
      <c r="AW88" s="74"/>
      <c r="AX88" s="74"/>
      <c r="AY88" s="74"/>
      <c r="AZ88" s="74"/>
      <c r="BA88" s="74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6"/>
      <c r="BS88" s="76"/>
      <c r="BT88" s="76"/>
      <c r="BU88" s="76"/>
      <c r="BV88" s="76"/>
      <c r="BW88" s="76"/>
      <c r="BX88" s="76"/>
      <c r="BY88" s="77"/>
      <c r="BZ88" s="77"/>
      <c r="CA88" s="77"/>
      <c r="CB88" s="77"/>
      <c r="CC88" s="77"/>
      <c r="CD88" s="77"/>
      <c r="CE88" s="77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9"/>
      <c r="EO88" s="79"/>
      <c r="EP88" s="79"/>
      <c r="EQ88" s="79">
        <v>1</v>
      </c>
      <c r="ER88" s="79">
        <v>1</v>
      </c>
      <c r="ES88" s="79">
        <v>1</v>
      </c>
      <c r="ET88" s="79"/>
      <c r="EU88" s="79"/>
      <c r="EV88" s="79"/>
      <c r="EW88" s="75"/>
      <c r="EX88" s="75"/>
      <c r="EY88" s="75">
        <v>1</v>
      </c>
      <c r="EZ88" s="75">
        <v>1</v>
      </c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5"/>
      <c r="GB88" s="75"/>
      <c r="GC88" s="75"/>
      <c r="GD88" s="75"/>
      <c r="GE88" s="75"/>
      <c r="GF88" s="75"/>
      <c r="GG88" s="75"/>
      <c r="GH88" s="75"/>
      <c r="GI88" s="74"/>
      <c r="GJ88" s="74"/>
      <c r="GK88" s="74"/>
      <c r="GL88" s="74"/>
      <c r="GM88" s="74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1"/>
      <c r="HA88" s="81"/>
      <c r="HB88" s="81"/>
      <c r="HC88" s="7">
        <v>86</v>
      </c>
      <c r="HD88" s="9">
        <v>83</v>
      </c>
      <c r="HE88" s="8">
        <v>9</v>
      </c>
      <c r="HF88" s="7">
        <v>86</v>
      </c>
      <c r="HG88" s="8">
        <v>13</v>
      </c>
    </row>
    <row r="89" spans="1:215" ht="12.75">
      <c r="A89" s="9">
        <v>104</v>
      </c>
      <c r="B89" s="51" t="s">
        <v>276</v>
      </c>
      <c r="C89" s="50" t="s">
        <v>146</v>
      </c>
      <c r="D89" s="50"/>
      <c r="E89" s="50" t="s">
        <v>15</v>
      </c>
      <c r="F89" s="50">
        <v>2004</v>
      </c>
      <c r="G89" s="50" t="s">
        <v>58</v>
      </c>
      <c r="H89" s="50" t="s">
        <v>41</v>
      </c>
      <c r="I89" s="9">
        <v>1</v>
      </c>
      <c r="J89" s="9">
        <v>1</v>
      </c>
      <c r="K89" s="9"/>
      <c r="L89" s="9"/>
      <c r="M89" s="9"/>
      <c r="N89" s="9"/>
      <c r="O89" s="9"/>
      <c r="P89" s="9"/>
      <c r="Q89" s="9">
        <v>1</v>
      </c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9"/>
      <c r="AH89" s="9"/>
      <c r="AI89" s="9"/>
      <c r="AJ89" s="9"/>
      <c r="AK89" s="9"/>
      <c r="AL89" s="73"/>
      <c r="AM89" s="73"/>
      <c r="AN89" s="73"/>
      <c r="AO89" s="73"/>
      <c r="AP89" s="73"/>
      <c r="AQ89" s="73"/>
      <c r="AR89" s="74"/>
      <c r="AS89" s="74">
        <v>1</v>
      </c>
      <c r="AT89" s="74"/>
      <c r="AU89" s="74"/>
      <c r="AV89" s="74"/>
      <c r="AW89" s="74"/>
      <c r="AX89" s="74"/>
      <c r="AY89" s="74"/>
      <c r="AZ89" s="74"/>
      <c r="BA89" s="74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>
        <v>1</v>
      </c>
      <c r="BQ89" s="75">
        <v>1</v>
      </c>
      <c r="BR89" s="76"/>
      <c r="BS89" s="76"/>
      <c r="BT89" s="76">
        <v>1</v>
      </c>
      <c r="BU89" s="76">
        <v>1</v>
      </c>
      <c r="BV89" s="76"/>
      <c r="BW89" s="76">
        <v>1</v>
      </c>
      <c r="BX89" s="76"/>
      <c r="BY89" s="77"/>
      <c r="BZ89" s="77"/>
      <c r="CA89" s="77"/>
      <c r="CB89" s="77"/>
      <c r="CC89" s="77"/>
      <c r="CD89" s="77"/>
      <c r="CE89" s="77">
        <v>1</v>
      </c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9"/>
      <c r="EO89" s="79"/>
      <c r="EP89" s="79"/>
      <c r="EQ89" s="79"/>
      <c r="ER89" s="79"/>
      <c r="ES89" s="79"/>
      <c r="ET89" s="79"/>
      <c r="EU89" s="79"/>
      <c r="EV89" s="79"/>
      <c r="EW89" s="75">
        <v>1</v>
      </c>
      <c r="EX89" s="75">
        <v>1</v>
      </c>
      <c r="EY89" s="75">
        <v>1</v>
      </c>
      <c r="EZ89" s="75">
        <v>1</v>
      </c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5"/>
      <c r="GB89" s="75"/>
      <c r="GC89" s="75"/>
      <c r="GD89" s="75"/>
      <c r="GE89" s="75"/>
      <c r="GF89" s="75"/>
      <c r="GG89" s="75"/>
      <c r="GH89" s="75"/>
      <c r="GI89" s="74"/>
      <c r="GJ89" s="74"/>
      <c r="GK89" s="74"/>
      <c r="GL89" s="74"/>
      <c r="GM89" s="74"/>
      <c r="GN89" s="80"/>
      <c r="GO89" s="80"/>
      <c r="GP89" s="80"/>
      <c r="GQ89" s="80"/>
      <c r="GR89" s="80"/>
      <c r="GS89" s="80"/>
      <c r="GT89" s="80"/>
      <c r="GU89" s="80"/>
      <c r="GV89" s="80"/>
      <c r="GW89" s="80"/>
      <c r="GX89" s="80"/>
      <c r="GY89" s="80"/>
      <c r="GZ89" s="81"/>
      <c r="HA89" s="81"/>
      <c r="HB89" s="81"/>
      <c r="HC89" s="7">
        <v>82</v>
      </c>
      <c r="HD89" s="9">
        <v>85</v>
      </c>
      <c r="HE89" s="8">
        <v>14</v>
      </c>
      <c r="HF89" s="7">
        <v>82</v>
      </c>
      <c r="HG89" s="8">
        <v>15</v>
      </c>
    </row>
    <row r="90" spans="1:215" ht="12.75">
      <c r="A90" s="9">
        <v>32</v>
      </c>
      <c r="B90" s="51" t="s">
        <v>199</v>
      </c>
      <c r="C90" s="50" t="s">
        <v>63</v>
      </c>
      <c r="D90" s="50" t="s">
        <v>102</v>
      </c>
      <c r="E90" s="50" t="s">
        <v>15</v>
      </c>
      <c r="F90" s="50">
        <v>2001</v>
      </c>
      <c r="G90" s="50" t="s">
        <v>109</v>
      </c>
      <c r="H90" s="50" t="s">
        <v>36</v>
      </c>
      <c r="I90" s="9">
        <v>1</v>
      </c>
      <c r="J90" s="9">
        <v>1</v>
      </c>
      <c r="K90" s="9">
        <v>1</v>
      </c>
      <c r="L90" s="9"/>
      <c r="M90" s="9"/>
      <c r="N90" s="9"/>
      <c r="O90" s="9"/>
      <c r="P90" s="9"/>
      <c r="Q90" s="9">
        <v>1</v>
      </c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9"/>
      <c r="AH90" s="9"/>
      <c r="AI90" s="9"/>
      <c r="AJ90" s="9"/>
      <c r="AK90" s="9"/>
      <c r="AL90" s="73"/>
      <c r="AM90" s="73"/>
      <c r="AN90" s="73"/>
      <c r="AO90" s="73"/>
      <c r="AP90" s="73"/>
      <c r="AQ90" s="73"/>
      <c r="AR90" s="74"/>
      <c r="AS90" s="74">
        <v>1</v>
      </c>
      <c r="AT90" s="74"/>
      <c r="AU90" s="74"/>
      <c r="AV90" s="74"/>
      <c r="AW90" s="74"/>
      <c r="AX90" s="74"/>
      <c r="AY90" s="74"/>
      <c r="AZ90" s="74"/>
      <c r="BA90" s="74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6"/>
      <c r="BS90" s="76"/>
      <c r="BT90" s="76">
        <v>1</v>
      </c>
      <c r="BU90" s="76">
        <v>1</v>
      </c>
      <c r="BV90" s="76"/>
      <c r="BW90" s="76">
        <v>1</v>
      </c>
      <c r="BX90" s="76"/>
      <c r="BY90" s="77"/>
      <c r="BZ90" s="77"/>
      <c r="CA90" s="77"/>
      <c r="CB90" s="77"/>
      <c r="CC90" s="77"/>
      <c r="CD90" s="77"/>
      <c r="CE90" s="77">
        <v>1</v>
      </c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9"/>
      <c r="EO90" s="79"/>
      <c r="EP90" s="79"/>
      <c r="EQ90" s="79"/>
      <c r="ER90" s="79"/>
      <c r="ES90" s="79"/>
      <c r="ET90" s="79"/>
      <c r="EU90" s="79"/>
      <c r="EV90" s="79"/>
      <c r="EW90" s="75">
        <v>1</v>
      </c>
      <c r="EX90" s="75">
        <v>1</v>
      </c>
      <c r="EY90" s="75">
        <v>1</v>
      </c>
      <c r="EZ90" s="75">
        <v>1</v>
      </c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5"/>
      <c r="GB90" s="75"/>
      <c r="GC90" s="75"/>
      <c r="GD90" s="75"/>
      <c r="GE90" s="75"/>
      <c r="GF90" s="75"/>
      <c r="GG90" s="75"/>
      <c r="GH90" s="75"/>
      <c r="GI90" s="74"/>
      <c r="GJ90" s="74"/>
      <c r="GK90" s="74"/>
      <c r="GL90" s="74"/>
      <c r="GM90" s="74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1"/>
      <c r="HA90" s="81"/>
      <c r="HB90" s="81"/>
      <c r="HC90" s="7">
        <v>81</v>
      </c>
      <c r="HD90" s="9">
        <v>86</v>
      </c>
      <c r="HE90" s="8">
        <v>13</v>
      </c>
      <c r="HF90" s="7">
        <v>81</v>
      </c>
      <c r="HG90" s="8">
        <v>14</v>
      </c>
    </row>
    <row r="91" spans="1:215" ht="12.75">
      <c r="A91" s="9">
        <v>109</v>
      </c>
      <c r="B91" s="51" t="s">
        <v>281</v>
      </c>
      <c r="C91" s="50" t="s">
        <v>63</v>
      </c>
      <c r="D91" s="50" t="s">
        <v>102</v>
      </c>
      <c r="E91" s="50" t="s">
        <v>15</v>
      </c>
      <c r="F91" s="50">
        <v>2003</v>
      </c>
      <c r="G91" s="50" t="s">
        <v>85</v>
      </c>
      <c r="H91" s="50" t="s">
        <v>41</v>
      </c>
      <c r="I91" s="9">
        <v>1</v>
      </c>
      <c r="J91" s="9">
        <v>1</v>
      </c>
      <c r="K91" s="9"/>
      <c r="L91" s="9"/>
      <c r="M91" s="9"/>
      <c r="N91" s="9"/>
      <c r="O91" s="9"/>
      <c r="P91" s="9"/>
      <c r="Q91" s="9">
        <v>1</v>
      </c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9"/>
      <c r="AH91" s="9"/>
      <c r="AI91" s="9"/>
      <c r="AJ91" s="9"/>
      <c r="AK91" s="9"/>
      <c r="AL91" s="73"/>
      <c r="AM91" s="73"/>
      <c r="AN91" s="73"/>
      <c r="AO91" s="73"/>
      <c r="AP91" s="73"/>
      <c r="AQ91" s="73"/>
      <c r="AR91" s="74"/>
      <c r="AS91" s="74">
        <v>1</v>
      </c>
      <c r="AT91" s="74"/>
      <c r="AU91" s="74"/>
      <c r="AV91" s="74"/>
      <c r="AW91" s="74"/>
      <c r="AX91" s="74"/>
      <c r="AY91" s="74"/>
      <c r="AZ91" s="74"/>
      <c r="BA91" s="74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6"/>
      <c r="BS91" s="76"/>
      <c r="BT91" s="76">
        <v>1</v>
      </c>
      <c r="BU91" s="76">
        <v>1</v>
      </c>
      <c r="BV91" s="76"/>
      <c r="BW91" s="76">
        <v>1</v>
      </c>
      <c r="BX91" s="76"/>
      <c r="BY91" s="77"/>
      <c r="BZ91" s="77"/>
      <c r="CA91" s="77"/>
      <c r="CB91" s="77"/>
      <c r="CC91" s="77"/>
      <c r="CD91" s="77"/>
      <c r="CE91" s="77">
        <v>1</v>
      </c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9"/>
      <c r="EO91" s="79"/>
      <c r="EP91" s="79"/>
      <c r="EQ91" s="79"/>
      <c r="ER91" s="79"/>
      <c r="ES91" s="79"/>
      <c r="ET91" s="79"/>
      <c r="EU91" s="79"/>
      <c r="EV91" s="79"/>
      <c r="EW91" s="75">
        <v>1</v>
      </c>
      <c r="EX91" s="75">
        <v>1</v>
      </c>
      <c r="EY91" s="75">
        <v>1</v>
      </c>
      <c r="EZ91" s="75">
        <v>1</v>
      </c>
      <c r="FA91" s="75">
        <v>1</v>
      </c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5"/>
      <c r="GB91" s="75"/>
      <c r="GC91" s="75"/>
      <c r="GD91" s="75"/>
      <c r="GE91" s="75"/>
      <c r="GF91" s="75"/>
      <c r="GG91" s="75"/>
      <c r="GH91" s="75"/>
      <c r="GI91" s="74"/>
      <c r="GJ91" s="74"/>
      <c r="GK91" s="74"/>
      <c r="GL91" s="74"/>
      <c r="GM91" s="74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1"/>
      <c r="HA91" s="81"/>
      <c r="HB91" s="81"/>
      <c r="HC91" s="7">
        <v>78</v>
      </c>
      <c r="HD91" s="9">
        <v>87</v>
      </c>
      <c r="HE91" s="8">
        <v>13</v>
      </c>
      <c r="HF91" s="7">
        <v>78</v>
      </c>
      <c r="HG91" s="9">
        <v>16</v>
      </c>
    </row>
    <row r="92" spans="1:215" ht="12.75">
      <c r="A92" s="9">
        <v>84</v>
      </c>
      <c r="B92" s="51" t="s">
        <v>254</v>
      </c>
      <c r="C92" s="50" t="s">
        <v>63</v>
      </c>
      <c r="D92" s="50" t="s">
        <v>102</v>
      </c>
      <c r="E92" s="50" t="s">
        <v>15</v>
      </c>
      <c r="F92" s="50">
        <v>2000</v>
      </c>
      <c r="G92" s="50">
        <v>3</v>
      </c>
      <c r="H92" s="50" t="s">
        <v>39</v>
      </c>
      <c r="I92" s="9"/>
      <c r="J92" s="9"/>
      <c r="K92" s="9">
        <v>1</v>
      </c>
      <c r="L92" s="9"/>
      <c r="M92" s="9"/>
      <c r="N92" s="9"/>
      <c r="O92" s="9"/>
      <c r="P92" s="9"/>
      <c r="Q92" s="9">
        <v>1</v>
      </c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9"/>
      <c r="AH92" s="9"/>
      <c r="AI92" s="9"/>
      <c r="AJ92" s="9"/>
      <c r="AK92" s="9"/>
      <c r="AL92" s="73"/>
      <c r="AM92" s="73"/>
      <c r="AN92" s="73"/>
      <c r="AO92" s="73"/>
      <c r="AP92" s="73"/>
      <c r="AQ92" s="73"/>
      <c r="AR92" s="74"/>
      <c r="AS92" s="74">
        <v>1</v>
      </c>
      <c r="AT92" s="74"/>
      <c r="AU92" s="74"/>
      <c r="AV92" s="74"/>
      <c r="AW92" s="74"/>
      <c r="AX92" s="74"/>
      <c r="AY92" s="74"/>
      <c r="AZ92" s="74"/>
      <c r="BA92" s="74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6"/>
      <c r="BS92" s="76"/>
      <c r="BT92" s="76">
        <v>1</v>
      </c>
      <c r="BU92" s="76"/>
      <c r="BV92" s="76"/>
      <c r="BW92" s="76">
        <v>1</v>
      </c>
      <c r="BX92" s="76"/>
      <c r="BY92" s="77"/>
      <c r="BZ92" s="77"/>
      <c r="CA92" s="77"/>
      <c r="CB92" s="77"/>
      <c r="CC92" s="77"/>
      <c r="CD92" s="77"/>
      <c r="CE92" s="77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9"/>
      <c r="EO92" s="79"/>
      <c r="EP92" s="79"/>
      <c r="EQ92" s="79"/>
      <c r="ER92" s="79"/>
      <c r="ES92" s="79"/>
      <c r="ET92" s="79"/>
      <c r="EU92" s="79"/>
      <c r="EV92" s="79">
        <v>1</v>
      </c>
      <c r="EW92" s="75">
        <v>1</v>
      </c>
      <c r="EX92" s="75">
        <v>1</v>
      </c>
      <c r="EY92" s="75">
        <v>1</v>
      </c>
      <c r="EZ92" s="75">
        <v>1</v>
      </c>
      <c r="FA92" s="75">
        <v>1</v>
      </c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5"/>
      <c r="GB92" s="75"/>
      <c r="GC92" s="75"/>
      <c r="GD92" s="75"/>
      <c r="GE92" s="75"/>
      <c r="GF92" s="75"/>
      <c r="GG92" s="75"/>
      <c r="GH92" s="75"/>
      <c r="GI92" s="74"/>
      <c r="GJ92" s="74"/>
      <c r="GK92" s="74"/>
      <c r="GL92" s="74"/>
      <c r="GM92" s="74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1"/>
      <c r="HA92" s="81"/>
      <c r="HB92" s="81"/>
      <c r="HC92" s="7">
        <v>77</v>
      </c>
      <c r="HD92" s="9">
        <v>88</v>
      </c>
      <c r="HE92" s="8">
        <v>11</v>
      </c>
      <c r="HF92" s="7">
        <v>77</v>
      </c>
      <c r="HG92" s="8">
        <v>14</v>
      </c>
    </row>
    <row r="93" spans="1:215" ht="12.75">
      <c r="A93" s="9">
        <v>82</v>
      </c>
      <c r="B93" s="51" t="s">
        <v>252</v>
      </c>
      <c r="C93" s="50" t="s">
        <v>146</v>
      </c>
      <c r="D93" s="50"/>
      <c r="E93" s="50" t="s">
        <v>15</v>
      </c>
      <c r="F93" s="50">
        <v>2004</v>
      </c>
      <c r="G93" s="50" t="s">
        <v>58</v>
      </c>
      <c r="H93" s="50" t="s">
        <v>41</v>
      </c>
      <c r="I93" s="9">
        <v>1</v>
      </c>
      <c r="J93" s="9"/>
      <c r="K93" s="9"/>
      <c r="L93" s="9"/>
      <c r="M93" s="9"/>
      <c r="N93" s="9"/>
      <c r="O93" s="9"/>
      <c r="P93" s="9"/>
      <c r="Q93" s="9">
        <v>1</v>
      </c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9"/>
      <c r="AH93" s="9"/>
      <c r="AI93" s="9"/>
      <c r="AJ93" s="9"/>
      <c r="AK93" s="9"/>
      <c r="AL93" s="73"/>
      <c r="AM93" s="73"/>
      <c r="AN93" s="73"/>
      <c r="AO93" s="73"/>
      <c r="AP93" s="73"/>
      <c r="AQ93" s="73"/>
      <c r="AR93" s="74"/>
      <c r="AS93" s="74">
        <v>1</v>
      </c>
      <c r="AT93" s="74"/>
      <c r="AU93" s="74"/>
      <c r="AV93" s="74"/>
      <c r="AW93" s="74"/>
      <c r="AX93" s="74"/>
      <c r="AY93" s="74"/>
      <c r="AZ93" s="74"/>
      <c r="BA93" s="74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6"/>
      <c r="BS93" s="76"/>
      <c r="BT93" s="76">
        <v>1</v>
      </c>
      <c r="BU93" s="76">
        <v>1</v>
      </c>
      <c r="BV93" s="76"/>
      <c r="BW93" s="76">
        <v>1</v>
      </c>
      <c r="BX93" s="76"/>
      <c r="BY93" s="77"/>
      <c r="BZ93" s="77"/>
      <c r="CA93" s="77"/>
      <c r="CB93" s="77"/>
      <c r="CC93" s="77"/>
      <c r="CD93" s="77"/>
      <c r="CE93" s="77">
        <v>1</v>
      </c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9"/>
      <c r="EO93" s="79"/>
      <c r="EP93" s="79"/>
      <c r="EQ93" s="79"/>
      <c r="ER93" s="79"/>
      <c r="ES93" s="79"/>
      <c r="ET93" s="79"/>
      <c r="EU93" s="79"/>
      <c r="EV93" s="79"/>
      <c r="EW93" s="75">
        <v>1</v>
      </c>
      <c r="EX93" s="75">
        <v>1</v>
      </c>
      <c r="EY93" s="75">
        <v>1</v>
      </c>
      <c r="EZ93" s="75">
        <v>1</v>
      </c>
      <c r="FA93" s="75">
        <v>1</v>
      </c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5"/>
      <c r="GB93" s="75"/>
      <c r="GC93" s="75"/>
      <c r="GD93" s="75"/>
      <c r="GE93" s="75"/>
      <c r="GF93" s="75"/>
      <c r="GG93" s="75"/>
      <c r="GH93" s="75"/>
      <c r="GI93" s="74"/>
      <c r="GJ93" s="74"/>
      <c r="GK93" s="74"/>
      <c r="GL93" s="74"/>
      <c r="GM93" s="74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1"/>
      <c r="HA93" s="81"/>
      <c r="HB93" s="81"/>
      <c r="HC93" s="7">
        <v>74</v>
      </c>
      <c r="HD93" s="9">
        <v>89</v>
      </c>
      <c r="HE93" s="8">
        <v>12</v>
      </c>
      <c r="HF93" s="7">
        <v>74</v>
      </c>
      <c r="HG93" s="8">
        <v>17</v>
      </c>
    </row>
    <row r="94" spans="1:215" ht="12.75">
      <c r="A94" s="9">
        <v>44</v>
      </c>
      <c r="B94" s="51" t="s">
        <v>213</v>
      </c>
      <c r="C94" s="50" t="s">
        <v>57</v>
      </c>
      <c r="D94" s="50" t="s">
        <v>139</v>
      </c>
      <c r="E94" s="50" t="s">
        <v>15</v>
      </c>
      <c r="F94" s="50">
        <v>1993</v>
      </c>
      <c r="G94" s="50" t="s">
        <v>58</v>
      </c>
      <c r="H94" s="50" t="s">
        <v>40</v>
      </c>
      <c r="I94" s="9"/>
      <c r="J94" s="9"/>
      <c r="K94" s="9"/>
      <c r="L94" s="9"/>
      <c r="M94" s="9"/>
      <c r="N94" s="9"/>
      <c r="O94" s="9"/>
      <c r="P94" s="9"/>
      <c r="Q94" s="9"/>
      <c r="R94" s="73"/>
      <c r="S94" s="73">
        <v>1</v>
      </c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9">
        <v>1</v>
      </c>
      <c r="AH94" s="9"/>
      <c r="AI94" s="9"/>
      <c r="AJ94" s="9"/>
      <c r="AK94" s="9">
        <v>1</v>
      </c>
      <c r="AL94" s="73"/>
      <c r="AM94" s="73"/>
      <c r="AN94" s="73"/>
      <c r="AO94" s="73"/>
      <c r="AP94" s="73"/>
      <c r="AQ94" s="73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6"/>
      <c r="BS94" s="76"/>
      <c r="BT94" s="76"/>
      <c r="BU94" s="76"/>
      <c r="BV94" s="76"/>
      <c r="BW94" s="76"/>
      <c r="BX94" s="76"/>
      <c r="BY94" s="77"/>
      <c r="BZ94" s="77"/>
      <c r="CA94" s="77"/>
      <c r="CB94" s="77"/>
      <c r="CC94" s="77"/>
      <c r="CD94" s="77"/>
      <c r="CE94" s="77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9">
        <v>1</v>
      </c>
      <c r="EO94" s="79"/>
      <c r="EP94" s="79">
        <v>1</v>
      </c>
      <c r="EQ94" s="79"/>
      <c r="ER94" s="79">
        <v>1</v>
      </c>
      <c r="ES94" s="79">
        <v>1</v>
      </c>
      <c r="ET94" s="79"/>
      <c r="EU94" s="79"/>
      <c r="EV94" s="79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5"/>
      <c r="GB94" s="75"/>
      <c r="GC94" s="75"/>
      <c r="GD94" s="75"/>
      <c r="GE94" s="75"/>
      <c r="GF94" s="75"/>
      <c r="GG94" s="75"/>
      <c r="GH94" s="75"/>
      <c r="GI94" s="74"/>
      <c r="GJ94" s="74"/>
      <c r="GK94" s="74"/>
      <c r="GL94" s="74"/>
      <c r="GM94" s="74"/>
      <c r="GN94" s="80">
        <v>1</v>
      </c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1"/>
      <c r="HA94" s="81"/>
      <c r="HB94" s="81"/>
      <c r="HC94" s="7">
        <v>73</v>
      </c>
      <c r="HD94" s="9">
        <v>90</v>
      </c>
      <c r="HE94" s="8">
        <v>8</v>
      </c>
      <c r="HF94" s="7">
        <v>73</v>
      </c>
      <c r="HG94" s="8">
        <v>6</v>
      </c>
    </row>
    <row r="95" spans="1:215" ht="12.75">
      <c r="A95" s="9">
        <v>76</v>
      </c>
      <c r="B95" s="51" t="s">
        <v>246</v>
      </c>
      <c r="C95" s="50" t="s">
        <v>146</v>
      </c>
      <c r="D95" s="50"/>
      <c r="E95" s="50" t="s">
        <v>15</v>
      </c>
      <c r="F95" s="50">
        <v>2006</v>
      </c>
      <c r="G95" s="50" t="s">
        <v>105</v>
      </c>
      <c r="H95" s="50" t="s">
        <v>42</v>
      </c>
      <c r="I95" s="8"/>
      <c r="J95" s="8"/>
      <c r="K95" s="8"/>
      <c r="L95" s="8"/>
      <c r="M95" s="8"/>
      <c r="N95" s="8"/>
      <c r="O95" s="8"/>
      <c r="P95" s="8"/>
      <c r="Q95" s="8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8"/>
      <c r="AH95" s="8"/>
      <c r="AI95" s="8"/>
      <c r="AJ95" s="8"/>
      <c r="AK95" s="8"/>
      <c r="AL95" s="64"/>
      <c r="AM95" s="64"/>
      <c r="AN95" s="64"/>
      <c r="AO95" s="64"/>
      <c r="AP95" s="64"/>
      <c r="AQ95" s="64"/>
      <c r="AR95" s="65"/>
      <c r="AS95" s="65">
        <v>1</v>
      </c>
      <c r="AT95" s="65"/>
      <c r="AU95" s="65"/>
      <c r="AV95" s="65"/>
      <c r="AW95" s="65"/>
      <c r="AX95" s="65"/>
      <c r="AY95" s="65"/>
      <c r="AZ95" s="65"/>
      <c r="BA95" s="65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>
        <v>1</v>
      </c>
      <c r="BP95" s="66">
        <v>1</v>
      </c>
      <c r="BQ95" s="66"/>
      <c r="BR95" s="67"/>
      <c r="BS95" s="67"/>
      <c r="BT95" s="67">
        <v>1</v>
      </c>
      <c r="BU95" s="67"/>
      <c r="BV95" s="67"/>
      <c r="BW95" s="67">
        <v>1</v>
      </c>
      <c r="BX95" s="67"/>
      <c r="BY95" s="68"/>
      <c r="BZ95" s="68"/>
      <c r="CA95" s="68"/>
      <c r="CB95" s="68"/>
      <c r="CC95" s="68"/>
      <c r="CD95" s="68"/>
      <c r="CE95" s="68">
        <v>1</v>
      </c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70"/>
      <c r="EO95" s="70"/>
      <c r="EP95" s="70"/>
      <c r="EQ95" s="70"/>
      <c r="ER95" s="70"/>
      <c r="ES95" s="70"/>
      <c r="ET95" s="70"/>
      <c r="EU95" s="70"/>
      <c r="EV95" s="70"/>
      <c r="EW95" s="66">
        <v>1</v>
      </c>
      <c r="EX95" s="66">
        <v>1</v>
      </c>
      <c r="EY95" s="66">
        <v>1</v>
      </c>
      <c r="EZ95" s="66">
        <v>1</v>
      </c>
      <c r="FA95" s="66">
        <v>1</v>
      </c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6"/>
      <c r="GB95" s="66"/>
      <c r="GC95" s="66"/>
      <c r="GD95" s="66"/>
      <c r="GE95" s="66"/>
      <c r="GF95" s="66"/>
      <c r="GG95" s="66"/>
      <c r="GH95" s="66"/>
      <c r="GI95" s="65"/>
      <c r="GJ95" s="65"/>
      <c r="GK95" s="65"/>
      <c r="GL95" s="65"/>
      <c r="GM95" s="65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2">
        <v>1</v>
      </c>
      <c r="HA95" s="72">
        <v>1</v>
      </c>
      <c r="HB95" s="72"/>
      <c r="HC95" s="7">
        <v>73</v>
      </c>
      <c r="HD95" s="9">
        <v>90</v>
      </c>
      <c r="HE95" s="8">
        <v>13</v>
      </c>
      <c r="HF95" s="7">
        <v>73</v>
      </c>
      <c r="HG95" s="9">
        <v>10</v>
      </c>
    </row>
    <row r="96" spans="1:215" ht="12.75">
      <c r="A96" s="9">
        <v>46</v>
      </c>
      <c r="B96" s="51" t="s">
        <v>215</v>
      </c>
      <c r="C96" s="50" t="s">
        <v>108</v>
      </c>
      <c r="D96" s="50"/>
      <c r="E96" s="50" t="s">
        <v>15</v>
      </c>
      <c r="F96" s="50">
        <v>2004</v>
      </c>
      <c r="G96" s="50" t="s">
        <v>58</v>
      </c>
      <c r="H96" s="50" t="s">
        <v>41</v>
      </c>
      <c r="I96" s="8">
        <v>1</v>
      </c>
      <c r="J96" s="8">
        <v>1</v>
      </c>
      <c r="K96" s="8"/>
      <c r="L96" s="8"/>
      <c r="M96" s="8"/>
      <c r="N96" s="8"/>
      <c r="O96" s="8"/>
      <c r="P96" s="8"/>
      <c r="Q96" s="8">
        <v>1</v>
      </c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8"/>
      <c r="AH96" s="8"/>
      <c r="AI96" s="8"/>
      <c r="AJ96" s="8"/>
      <c r="AK96" s="8"/>
      <c r="AL96" s="64"/>
      <c r="AM96" s="64"/>
      <c r="AN96" s="64"/>
      <c r="AO96" s="64"/>
      <c r="AP96" s="64"/>
      <c r="AQ96" s="64"/>
      <c r="AR96" s="65"/>
      <c r="AS96" s="65">
        <v>1</v>
      </c>
      <c r="AT96" s="65"/>
      <c r="AU96" s="65"/>
      <c r="AV96" s="65"/>
      <c r="AW96" s="65"/>
      <c r="AX96" s="65"/>
      <c r="AY96" s="65"/>
      <c r="AZ96" s="65"/>
      <c r="BA96" s="65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7"/>
      <c r="BS96" s="67"/>
      <c r="BT96" s="67">
        <v>1</v>
      </c>
      <c r="BU96" s="67">
        <v>1</v>
      </c>
      <c r="BV96" s="67"/>
      <c r="BW96" s="67">
        <v>1</v>
      </c>
      <c r="BX96" s="67"/>
      <c r="BY96" s="68"/>
      <c r="BZ96" s="68"/>
      <c r="CA96" s="68"/>
      <c r="CB96" s="68"/>
      <c r="CC96" s="68"/>
      <c r="CD96" s="68"/>
      <c r="CE96" s="68">
        <v>1</v>
      </c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70"/>
      <c r="EO96" s="70"/>
      <c r="EP96" s="70"/>
      <c r="EQ96" s="70"/>
      <c r="ER96" s="70"/>
      <c r="ES96" s="70"/>
      <c r="ET96" s="70"/>
      <c r="EU96" s="70"/>
      <c r="EV96" s="70"/>
      <c r="EW96" s="66">
        <v>1</v>
      </c>
      <c r="EX96" s="66">
        <v>1</v>
      </c>
      <c r="EY96" s="66"/>
      <c r="EZ96" s="66">
        <v>1</v>
      </c>
      <c r="FA96" s="66">
        <v>1</v>
      </c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6"/>
      <c r="GB96" s="66"/>
      <c r="GC96" s="66"/>
      <c r="GD96" s="66"/>
      <c r="GE96" s="66"/>
      <c r="GF96" s="66"/>
      <c r="GG96" s="66"/>
      <c r="GH96" s="66"/>
      <c r="GI96" s="65"/>
      <c r="GJ96" s="65"/>
      <c r="GK96" s="65"/>
      <c r="GL96" s="65"/>
      <c r="GM96" s="65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2"/>
      <c r="HA96" s="72"/>
      <c r="HB96" s="72"/>
      <c r="HC96" s="7">
        <v>70</v>
      </c>
      <c r="HD96" s="9">
        <v>92</v>
      </c>
      <c r="HE96" s="8">
        <v>12</v>
      </c>
      <c r="HF96" s="7">
        <v>70</v>
      </c>
      <c r="HG96" s="8">
        <v>18</v>
      </c>
    </row>
    <row r="97" spans="1:215" ht="12.75">
      <c r="A97" s="9">
        <v>24</v>
      </c>
      <c r="B97" s="51" t="s">
        <v>191</v>
      </c>
      <c r="C97" s="50" t="s">
        <v>144</v>
      </c>
      <c r="D97" s="50"/>
      <c r="E97" s="50" t="s">
        <v>15</v>
      </c>
      <c r="F97" s="50">
        <v>2000</v>
      </c>
      <c r="G97" s="50" t="s">
        <v>58</v>
      </c>
      <c r="H97" s="50" t="s">
        <v>39</v>
      </c>
      <c r="I97" s="9"/>
      <c r="J97" s="9"/>
      <c r="K97" s="9"/>
      <c r="L97" s="9"/>
      <c r="M97" s="9"/>
      <c r="N97" s="9"/>
      <c r="O97" s="9"/>
      <c r="P97" s="9"/>
      <c r="Q97" s="9">
        <v>1</v>
      </c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9"/>
      <c r="AH97" s="9"/>
      <c r="AI97" s="9"/>
      <c r="AJ97" s="9"/>
      <c r="AK97" s="9"/>
      <c r="AL97" s="73"/>
      <c r="AM97" s="73"/>
      <c r="AN97" s="73"/>
      <c r="AO97" s="73"/>
      <c r="AP97" s="73"/>
      <c r="AQ97" s="73"/>
      <c r="AR97" s="74">
        <v>1</v>
      </c>
      <c r="AS97" s="74">
        <v>1</v>
      </c>
      <c r="AT97" s="74"/>
      <c r="AU97" s="74"/>
      <c r="AV97" s="74"/>
      <c r="AW97" s="74"/>
      <c r="AX97" s="74">
        <v>1</v>
      </c>
      <c r="AY97" s="74"/>
      <c r="AZ97" s="74"/>
      <c r="BA97" s="74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6"/>
      <c r="BS97" s="76"/>
      <c r="BT97" s="76"/>
      <c r="BU97" s="76"/>
      <c r="BV97" s="76"/>
      <c r="BW97" s="76"/>
      <c r="BX97" s="76"/>
      <c r="BY97" s="77"/>
      <c r="BZ97" s="77"/>
      <c r="CA97" s="77"/>
      <c r="CB97" s="77"/>
      <c r="CC97" s="77"/>
      <c r="CD97" s="77"/>
      <c r="CE97" s="77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9"/>
      <c r="EO97" s="79"/>
      <c r="EP97" s="79"/>
      <c r="EQ97" s="79">
        <v>1</v>
      </c>
      <c r="ER97" s="79">
        <v>1</v>
      </c>
      <c r="ES97" s="79">
        <v>1</v>
      </c>
      <c r="ET97" s="79"/>
      <c r="EU97" s="79"/>
      <c r="EV97" s="79"/>
      <c r="EW97" s="75"/>
      <c r="EX97" s="75"/>
      <c r="EY97" s="75"/>
      <c r="EZ97" s="75">
        <v>1</v>
      </c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5"/>
      <c r="GB97" s="75"/>
      <c r="GC97" s="75"/>
      <c r="GD97" s="75"/>
      <c r="GE97" s="75"/>
      <c r="GF97" s="75"/>
      <c r="GG97" s="75"/>
      <c r="GH97" s="75"/>
      <c r="GI97" s="74"/>
      <c r="GJ97" s="74"/>
      <c r="GK97" s="74"/>
      <c r="GL97" s="74"/>
      <c r="GM97" s="74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1"/>
      <c r="HA97" s="81"/>
      <c r="HB97" s="81"/>
      <c r="HC97" s="7">
        <v>70</v>
      </c>
      <c r="HD97" s="9">
        <v>92</v>
      </c>
      <c r="HE97" s="8">
        <v>8</v>
      </c>
      <c r="HF97" s="7">
        <v>70</v>
      </c>
      <c r="HG97" s="8">
        <v>15</v>
      </c>
    </row>
    <row r="98" spans="1:215" ht="12.75">
      <c r="A98" s="9">
        <v>94</v>
      </c>
      <c r="B98" s="51" t="s">
        <v>265</v>
      </c>
      <c r="C98" s="50" t="s">
        <v>83</v>
      </c>
      <c r="D98" s="50" t="s">
        <v>84</v>
      </c>
      <c r="E98" s="50" t="s">
        <v>15</v>
      </c>
      <c r="F98" s="50">
        <v>2003</v>
      </c>
      <c r="G98" s="50" t="s">
        <v>58</v>
      </c>
      <c r="H98" s="50" t="s">
        <v>41</v>
      </c>
      <c r="I98" s="9">
        <v>1</v>
      </c>
      <c r="J98" s="9">
        <v>1</v>
      </c>
      <c r="K98" s="9"/>
      <c r="L98" s="9"/>
      <c r="M98" s="9"/>
      <c r="N98" s="9"/>
      <c r="O98" s="9"/>
      <c r="P98" s="9"/>
      <c r="Q98" s="9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9"/>
      <c r="AH98" s="9"/>
      <c r="AI98" s="9"/>
      <c r="AJ98" s="9"/>
      <c r="AK98" s="9"/>
      <c r="AL98" s="73"/>
      <c r="AM98" s="73"/>
      <c r="AN98" s="73"/>
      <c r="AO98" s="73"/>
      <c r="AP98" s="73"/>
      <c r="AQ98" s="73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6"/>
      <c r="BS98" s="76"/>
      <c r="BT98" s="76">
        <v>1</v>
      </c>
      <c r="BU98" s="76">
        <v>1</v>
      </c>
      <c r="BV98" s="76"/>
      <c r="BW98" s="76">
        <v>1</v>
      </c>
      <c r="BX98" s="76"/>
      <c r="BY98" s="77"/>
      <c r="BZ98" s="77"/>
      <c r="CA98" s="77"/>
      <c r="CB98" s="77"/>
      <c r="CC98" s="77"/>
      <c r="CD98" s="77"/>
      <c r="CE98" s="77">
        <v>1</v>
      </c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9"/>
      <c r="EO98" s="79"/>
      <c r="EP98" s="79"/>
      <c r="EQ98" s="79"/>
      <c r="ER98" s="79"/>
      <c r="ES98" s="79"/>
      <c r="ET98" s="79"/>
      <c r="EU98" s="79"/>
      <c r="EV98" s="79"/>
      <c r="EW98" s="75">
        <v>1</v>
      </c>
      <c r="EX98" s="75">
        <v>1</v>
      </c>
      <c r="EY98" s="75">
        <v>1</v>
      </c>
      <c r="EZ98" s="75">
        <v>1</v>
      </c>
      <c r="FA98" s="75">
        <v>1</v>
      </c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5"/>
      <c r="GB98" s="75"/>
      <c r="GC98" s="75"/>
      <c r="GD98" s="75"/>
      <c r="GE98" s="75"/>
      <c r="GF98" s="75"/>
      <c r="GG98" s="75"/>
      <c r="GH98" s="75"/>
      <c r="GI98" s="74"/>
      <c r="GJ98" s="74"/>
      <c r="GK98" s="74"/>
      <c r="GL98" s="74"/>
      <c r="GM98" s="74"/>
      <c r="GN98" s="80"/>
      <c r="GO98" s="80"/>
      <c r="GP98" s="80"/>
      <c r="GQ98" s="80"/>
      <c r="GR98" s="80"/>
      <c r="GS98" s="80"/>
      <c r="GT98" s="80"/>
      <c r="GU98" s="80"/>
      <c r="GV98" s="80"/>
      <c r="GW98" s="80"/>
      <c r="GX98" s="80"/>
      <c r="GY98" s="80"/>
      <c r="GZ98" s="81"/>
      <c r="HA98" s="81"/>
      <c r="HB98" s="81"/>
      <c r="HC98" s="7">
        <v>68</v>
      </c>
      <c r="HD98" s="9">
        <v>94</v>
      </c>
      <c r="HE98" s="8">
        <v>11</v>
      </c>
      <c r="HF98" s="7">
        <v>68</v>
      </c>
      <c r="HG98" s="9">
        <v>19</v>
      </c>
    </row>
    <row r="99" spans="1:215" ht="12.75">
      <c r="A99" s="9">
        <v>78</v>
      </c>
      <c r="B99" s="51" t="s">
        <v>248</v>
      </c>
      <c r="C99" s="50" t="s">
        <v>139</v>
      </c>
      <c r="D99" s="50" t="s">
        <v>139</v>
      </c>
      <c r="E99" s="50" t="s">
        <v>15</v>
      </c>
      <c r="F99" s="50">
        <v>1967</v>
      </c>
      <c r="G99" s="50" t="s">
        <v>58</v>
      </c>
      <c r="H99" s="50" t="s">
        <v>37</v>
      </c>
      <c r="I99" s="9"/>
      <c r="J99" s="9"/>
      <c r="K99" s="9"/>
      <c r="L99" s="9"/>
      <c r="M99" s="9"/>
      <c r="N99" s="9"/>
      <c r="O99" s="9"/>
      <c r="P99" s="9"/>
      <c r="Q99" s="9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9"/>
      <c r="AH99" s="9"/>
      <c r="AI99" s="9"/>
      <c r="AJ99" s="9"/>
      <c r="AK99" s="9"/>
      <c r="AL99" s="73"/>
      <c r="AM99" s="73"/>
      <c r="AN99" s="73"/>
      <c r="AO99" s="73"/>
      <c r="AP99" s="73"/>
      <c r="AQ99" s="73"/>
      <c r="AR99" s="74">
        <v>1</v>
      </c>
      <c r="AS99" s="74">
        <v>1</v>
      </c>
      <c r="AT99" s="74"/>
      <c r="AU99" s="74"/>
      <c r="AV99" s="74"/>
      <c r="AW99" s="74"/>
      <c r="AX99" s="74"/>
      <c r="AY99" s="74"/>
      <c r="AZ99" s="74"/>
      <c r="BA99" s="74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6"/>
      <c r="BS99" s="76"/>
      <c r="BT99" s="76"/>
      <c r="BU99" s="76"/>
      <c r="BV99" s="76"/>
      <c r="BW99" s="76"/>
      <c r="BX99" s="76"/>
      <c r="BY99" s="77"/>
      <c r="BZ99" s="77"/>
      <c r="CA99" s="77"/>
      <c r="CB99" s="77"/>
      <c r="CC99" s="77"/>
      <c r="CD99" s="77"/>
      <c r="CE99" s="77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9"/>
      <c r="EO99" s="79"/>
      <c r="EP99" s="79"/>
      <c r="EQ99" s="79">
        <v>1</v>
      </c>
      <c r="ER99" s="79">
        <v>1</v>
      </c>
      <c r="ES99" s="79"/>
      <c r="ET99" s="79">
        <v>1</v>
      </c>
      <c r="EU99" s="79"/>
      <c r="EV99" s="79"/>
      <c r="EW99" s="75"/>
      <c r="EX99" s="75"/>
      <c r="EY99" s="75"/>
      <c r="EZ99" s="75"/>
      <c r="FA99" s="75"/>
      <c r="FB99" s="75">
        <v>1</v>
      </c>
      <c r="FC99" s="75"/>
      <c r="FD99" s="75"/>
      <c r="FE99" s="75"/>
      <c r="FF99" s="75"/>
      <c r="FG99" s="75"/>
      <c r="FH99" s="75"/>
      <c r="FI99" s="75"/>
      <c r="FJ99" s="75"/>
      <c r="FK99" s="75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5"/>
      <c r="GB99" s="75"/>
      <c r="GC99" s="75"/>
      <c r="GD99" s="75"/>
      <c r="GE99" s="75"/>
      <c r="GF99" s="75"/>
      <c r="GG99" s="75"/>
      <c r="GH99" s="75"/>
      <c r="GI99" s="74"/>
      <c r="GJ99" s="74"/>
      <c r="GK99" s="74"/>
      <c r="GL99" s="74"/>
      <c r="GM99" s="74"/>
      <c r="GN99" s="80"/>
      <c r="GO99" s="80"/>
      <c r="GP99" s="80"/>
      <c r="GQ99" s="80"/>
      <c r="GR99" s="80"/>
      <c r="GS99" s="80"/>
      <c r="GT99" s="80"/>
      <c r="GU99" s="80"/>
      <c r="GV99" s="80"/>
      <c r="GW99" s="80"/>
      <c r="GX99" s="80"/>
      <c r="GY99" s="80"/>
      <c r="GZ99" s="81"/>
      <c r="HA99" s="81"/>
      <c r="HB99" s="81"/>
      <c r="HC99" s="7">
        <v>67</v>
      </c>
      <c r="HD99" s="9">
        <v>95</v>
      </c>
      <c r="HE99" s="8">
        <v>6</v>
      </c>
      <c r="HF99" s="7">
        <v>67</v>
      </c>
      <c r="HG99" s="9">
        <v>16</v>
      </c>
    </row>
    <row r="100" spans="1:215" ht="12.75">
      <c r="A100" s="9">
        <v>72</v>
      </c>
      <c r="B100" s="51" t="s">
        <v>242</v>
      </c>
      <c r="C100" s="50" t="s">
        <v>80</v>
      </c>
      <c r="D100" s="50" t="s">
        <v>139</v>
      </c>
      <c r="E100" s="50" t="s">
        <v>15</v>
      </c>
      <c r="F100" s="50">
        <v>2001</v>
      </c>
      <c r="G100" s="50" t="s">
        <v>58</v>
      </c>
      <c r="H100" s="50" t="s">
        <v>36</v>
      </c>
      <c r="I100" s="9"/>
      <c r="J100" s="9"/>
      <c r="K100" s="9"/>
      <c r="L100" s="9"/>
      <c r="M100" s="9"/>
      <c r="N100" s="9"/>
      <c r="O100" s="9"/>
      <c r="P100" s="9"/>
      <c r="Q100" s="9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9"/>
      <c r="AH100" s="9"/>
      <c r="AI100" s="9"/>
      <c r="AJ100" s="9"/>
      <c r="AK100" s="9"/>
      <c r="AL100" s="73"/>
      <c r="AM100" s="73"/>
      <c r="AN100" s="73"/>
      <c r="AO100" s="73"/>
      <c r="AP100" s="73"/>
      <c r="AQ100" s="73"/>
      <c r="AR100" s="74"/>
      <c r="AS100" s="74">
        <v>1</v>
      </c>
      <c r="AT100" s="74"/>
      <c r="AU100" s="74"/>
      <c r="AV100" s="74"/>
      <c r="AW100" s="74"/>
      <c r="AX100" s="74"/>
      <c r="AY100" s="74"/>
      <c r="AZ100" s="74"/>
      <c r="BA100" s="74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6"/>
      <c r="BS100" s="76"/>
      <c r="BT100" s="76">
        <v>1</v>
      </c>
      <c r="BU100" s="76">
        <v>1</v>
      </c>
      <c r="BV100" s="76"/>
      <c r="BW100" s="76">
        <v>1</v>
      </c>
      <c r="BX100" s="76"/>
      <c r="BY100" s="77"/>
      <c r="BZ100" s="77"/>
      <c r="CA100" s="77"/>
      <c r="CB100" s="77"/>
      <c r="CC100" s="77"/>
      <c r="CD100" s="77"/>
      <c r="CE100" s="77">
        <v>1</v>
      </c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9"/>
      <c r="EO100" s="79"/>
      <c r="EP100" s="79"/>
      <c r="EQ100" s="79"/>
      <c r="ER100" s="79"/>
      <c r="ES100" s="79"/>
      <c r="ET100" s="79"/>
      <c r="EU100" s="79"/>
      <c r="EV100" s="79"/>
      <c r="EW100" s="75">
        <v>1</v>
      </c>
      <c r="EX100" s="75">
        <v>1</v>
      </c>
      <c r="EY100" s="75">
        <v>1</v>
      </c>
      <c r="EZ100" s="75">
        <v>1</v>
      </c>
      <c r="FA100" s="75">
        <v>1</v>
      </c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5"/>
      <c r="GB100" s="75"/>
      <c r="GC100" s="75"/>
      <c r="GD100" s="75"/>
      <c r="GE100" s="75"/>
      <c r="GF100" s="75"/>
      <c r="GG100" s="75"/>
      <c r="GH100" s="75"/>
      <c r="GI100" s="74"/>
      <c r="GJ100" s="74"/>
      <c r="GK100" s="74"/>
      <c r="GL100" s="74"/>
      <c r="GM100" s="74"/>
      <c r="GN100" s="80"/>
      <c r="GO100" s="80"/>
      <c r="GP100" s="80"/>
      <c r="GQ100" s="80"/>
      <c r="GR100" s="80"/>
      <c r="GS100" s="80"/>
      <c r="GT100" s="80"/>
      <c r="GU100" s="80"/>
      <c r="GV100" s="80"/>
      <c r="GW100" s="80"/>
      <c r="GX100" s="80"/>
      <c r="GY100" s="80"/>
      <c r="GZ100" s="81"/>
      <c r="HA100" s="81"/>
      <c r="HB100" s="81"/>
      <c r="HC100" s="7">
        <v>66</v>
      </c>
      <c r="HD100" s="9">
        <v>96</v>
      </c>
      <c r="HE100" s="8">
        <v>10</v>
      </c>
      <c r="HF100" s="7">
        <v>66</v>
      </c>
      <c r="HG100" s="8">
        <v>15</v>
      </c>
    </row>
    <row r="101" spans="1:215" ht="12.75">
      <c r="A101" s="9">
        <v>20</v>
      </c>
      <c r="B101" s="51" t="s">
        <v>187</v>
      </c>
      <c r="C101" s="50" t="s">
        <v>146</v>
      </c>
      <c r="D101" s="50"/>
      <c r="E101" s="50" t="s">
        <v>15</v>
      </c>
      <c r="F101" s="50">
        <v>2005</v>
      </c>
      <c r="G101" s="50" t="s">
        <v>58</v>
      </c>
      <c r="H101" s="50" t="s">
        <v>42</v>
      </c>
      <c r="I101" s="9">
        <v>1</v>
      </c>
      <c r="J101" s="9">
        <v>1</v>
      </c>
      <c r="K101" s="9"/>
      <c r="L101" s="9"/>
      <c r="M101" s="9"/>
      <c r="N101" s="9"/>
      <c r="O101" s="9"/>
      <c r="P101" s="9"/>
      <c r="Q101" s="9">
        <v>1</v>
      </c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9"/>
      <c r="AH101" s="9"/>
      <c r="AI101" s="9"/>
      <c r="AJ101" s="9"/>
      <c r="AK101" s="9"/>
      <c r="AL101" s="73"/>
      <c r="AM101" s="73"/>
      <c r="AN101" s="73"/>
      <c r="AO101" s="73"/>
      <c r="AP101" s="73"/>
      <c r="AQ101" s="73"/>
      <c r="AR101" s="74"/>
      <c r="AS101" s="74">
        <v>1</v>
      </c>
      <c r="AT101" s="74"/>
      <c r="AU101" s="74"/>
      <c r="AV101" s="74"/>
      <c r="AW101" s="74"/>
      <c r="AX101" s="74"/>
      <c r="AY101" s="74"/>
      <c r="AZ101" s="74"/>
      <c r="BA101" s="74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>
        <v>1</v>
      </c>
      <c r="BQ101" s="75"/>
      <c r="BR101" s="76"/>
      <c r="BS101" s="76"/>
      <c r="BT101" s="76"/>
      <c r="BU101" s="76"/>
      <c r="BV101" s="76"/>
      <c r="BW101" s="76"/>
      <c r="BX101" s="76"/>
      <c r="BY101" s="77"/>
      <c r="BZ101" s="77"/>
      <c r="CA101" s="77"/>
      <c r="CB101" s="77"/>
      <c r="CC101" s="77"/>
      <c r="CD101" s="77"/>
      <c r="CE101" s="77">
        <v>1</v>
      </c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9"/>
      <c r="EO101" s="79"/>
      <c r="EP101" s="79"/>
      <c r="EQ101" s="79"/>
      <c r="ER101" s="79"/>
      <c r="ES101" s="79"/>
      <c r="ET101" s="79"/>
      <c r="EU101" s="79"/>
      <c r="EV101" s="79"/>
      <c r="EW101" s="75">
        <v>1</v>
      </c>
      <c r="EX101" s="75">
        <v>1</v>
      </c>
      <c r="EY101" s="75">
        <v>1</v>
      </c>
      <c r="EZ101" s="75">
        <v>1</v>
      </c>
      <c r="FA101" s="75">
        <v>1</v>
      </c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5"/>
      <c r="GB101" s="75"/>
      <c r="GC101" s="75"/>
      <c r="GD101" s="75"/>
      <c r="GE101" s="75"/>
      <c r="GF101" s="75"/>
      <c r="GG101" s="75"/>
      <c r="GH101" s="75"/>
      <c r="GI101" s="74"/>
      <c r="GJ101" s="74"/>
      <c r="GK101" s="74"/>
      <c r="GL101" s="74"/>
      <c r="GM101" s="74"/>
      <c r="GN101" s="80"/>
      <c r="GO101" s="80"/>
      <c r="GP101" s="80"/>
      <c r="GQ101" s="80"/>
      <c r="GR101" s="80"/>
      <c r="GS101" s="80"/>
      <c r="GT101" s="80"/>
      <c r="GU101" s="80"/>
      <c r="GV101" s="80"/>
      <c r="GW101" s="80"/>
      <c r="GX101" s="80"/>
      <c r="GY101" s="80"/>
      <c r="GZ101" s="81">
        <v>1</v>
      </c>
      <c r="HA101" s="81">
        <v>1</v>
      </c>
      <c r="HB101" s="81"/>
      <c r="HC101" s="7">
        <v>66</v>
      </c>
      <c r="HD101" s="9">
        <v>96</v>
      </c>
      <c r="HE101" s="8">
        <v>13</v>
      </c>
      <c r="HF101" s="7">
        <v>66</v>
      </c>
      <c r="HG101" s="9">
        <v>11</v>
      </c>
    </row>
    <row r="102" spans="1:215" ht="12.75">
      <c r="A102" s="9">
        <v>68</v>
      </c>
      <c r="B102" s="51" t="s">
        <v>238</v>
      </c>
      <c r="C102" s="50" t="s">
        <v>108</v>
      </c>
      <c r="D102" s="50"/>
      <c r="E102" s="50" t="s">
        <v>15</v>
      </c>
      <c r="F102" s="50">
        <v>2007</v>
      </c>
      <c r="G102" s="50" t="s">
        <v>58</v>
      </c>
      <c r="H102" s="50" t="s">
        <v>42</v>
      </c>
      <c r="I102" s="8">
        <v>1</v>
      </c>
      <c r="J102" s="8">
        <v>1</v>
      </c>
      <c r="K102" s="8"/>
      <c r="L102" s="8"/>
      <c r="M102" s="8"/>
      <c r="N102" s="8"/>
      <c r="O102" s="8"/>
      <c r="P102" s="8"/>
      <c r="Q102" s="8">
        <v>1</v>
      </c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8"/>
      <c r="AH102" s="8"/>
      <c r="AI102" s="8"/>
      <c r="AJ102" s="8"/>
      <c r="AK102" s="8"/>
      <c r="AL102" s="64"/>
      <c r="AM102" s="64"/>
      <c r="AN102" s="64"/>
      <c r="AO102" s="64"/>
      <c r="AP102" s="64"/>
      <c r="AQ102" s="64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7"/>
      <c r="BS102" s="67"/>
      <c r="BT102" s="67">
        <v>1</v>
      </c>
      <c r="BU102" s="67"/>
      <c r="BV102" s="67"/>
      <c r="BW102" s="67">
        <v>1</v>
      </c>
      <c r="BX102" s="67"/>
      <c r="BY102" s="68"/>
      <c r="BZ102" s="68"/>
      <c r="CA102" s="68"/>
      <c r="CB102" s="68"/>
      <c r="CC102" s="68"/>
      <c r="CD102" s="68"/>
      <c r="CE102" s="68">
        <v>1</v>
      </c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70"/>
      <c r="EO102" s="70"/>
      <c r="EP102" s="70"/>
      <c r="EQ102" s="70"/>
      <c r="ER102" s="70"/>
      <c r="ES102" s="70"/>
      <c r="ET102" s="70"/>
      <c r="EU102" s="70"/>
      <c r="EV102" s="70"/>
      <c r="EW102" s="66">
        <v>1</v>
      </c>
      <c r="EX102" s="66">
        <v>1</v>
      </c>
      <c r="EY102" s="66">
        <v>1</v>
      </c>
      <c r="EZ102" s="66">
        <v>1</v>
      </c>
      <c r="FA102" s="66">
        <v>1</v>
      </c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6"/>
      <c r="GB102" s="66"/>
      <c r="GC102" s="66"/>
      <c r="GD102" s="66"/>
      <c r="GE102" s="66"/>
      <c r="GF102" s="66"/>
      <c r="GG102" s="66"/>
      <c r="GH102" s="66"/>
      <c r="GI102" s="65"/>
      <c r="GJ102" s="65"/>
      <c r="GK102" s="65"/>
      <c r="GL102" s="65"/>
      <c r="GM102" s="65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2"/>
      <c r="HA102" s="72"/>
      <c r="HB102" s="72"/>
      <c r="HC102" s="7">
        <v>66</v>
      </c>
      <c r="HD102" s="9">
        <v>96</v>
      </c>
      <c r="HE102" s="8">
        <v>11</v>
      </c>
      <c r="HF102" s="7">
        <v>66</v>
      </c>
      <c r="HG102" s="9">
        <v>11</v>
      </c>
    </row>
    <row r="103" spans="1:215" ht="12.75">
      <c r="A103" s="9">
        <v>95</v>
      </c>
      <c r="B103" s="51" t="s">
        <v>266</v>
      </c>
      <c r="C103" s="50" t="s">
        <v>146</v>
      </c>
      <c r="D103" s="50"/>
      <c r="E103" s="50" t="s">
        <v>15</v>
      </c>
      <c r="F103" s="50">
        <v>2004</v>
      </c>
      <c r="G103" s="50" t="s">
        <v>58</v>
      </c>
      <c r="H103" s="50" t="s">
        <v>41</v>
      </c>
      <c r="I103" s="8">
        <v>1</v>
      </c>
      <c r="J103" s="8">
        <v>1</v>
      </c>
      <c r="K103" s="8"/>
      <c r="L103" s="8"/>
      <c r="M103" s="8"/>
      <c r="N103" s="8"/>
      <c r="O103" s="8"/>
      <c r="P103" s="8"/>
      <c r="Q103" s="8">
        <v>1</v>
      </c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8"/>
      <c r="AH103" s="8"/>
      <c r="AI103" s="8"/>
      <c r="AJ103" s="8"/>
      <c r="AK103" s="8"/>
      <c r="AL103" s="64"/>
      <c r="AM103" s="64"/>
      <c r="AN103" s="64"/>
      <c r="AO103" s="64"/>
      <c r="AP103" s="64"/>
      <c r="AQ103" s="64"/>
      <c r="AR103" s="65"/>
      <c r="AS103" s="65">
        <v>1</v>
      </c>
      <c r="AT103" s="65"/>
      <c r="AU103" s="65"/>
      <c r="AV103" s="65"/>
      <c r="AW103" s="65"/>
      <c r="AX103" s="65"/>
      <c r="AY103" s="65"/>
      <c r="AZ103" s="65"/>
      <c r="BA103" s="65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7"/>
      <c r="BS103" s="67"/>
      <c r="BT103" s="67">
        <v>1</v>
      </c>
      <c r="BU103" s="67"/>
      <c r="BV103" s="67"/>
      <c r="BW103" s="67">
        <v>1</v>
      </c>
      <c r="BX103" s="67"/>
      <c r="BY103" s="68"/>
      <c r="BZ103" s="68"/>
      <c r="CA103" s="68"/>
      <c r="CB103" s="68"/>
      <c r="CC103" s="68"/>
      <c r="CD103" s="68"/>
      <c r="CE103" s="68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70"/>
      <c r="EO103" s="70"/>
      <c r="EP103" s="70"/>
      <c r="EQ103" s="70"/>
      <c r="ER103" s="70"/>
      <c r="ES103" s="70"/>
      <c r="ET103" s="70"/>
      <c r="EU103" s="70"/>
      <c r="EV103" s="70"/>
      <c r="EW103" s="66">
        <v>1</v>
      </c>
      <c r="EX103" s="66">
        <v>1</v>
      </c>
      <c r="EY103" s="66">
        <v>1</v>
      </c>
      <c r="EZ103" s="66">
        <v>1</v>
      </c>
      <c r="FA103" s="66">
        <v>1</v>
      </c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6"/>
      <c r="GB103" s="66"/>
      <c r="GC103" s="66"/>
      <c r="GD103" s="66"/>
      <c r="GE103" s="66"/>
      <c r="GF103" s="66"/>
      <c r="GG103" s="66"/>
      <c r="GH103" s="66"/>
      <c r="GI103" s="65"/>
      <c r="GJ103" s="65"/>
      <c r="GK103" s="65"/>
      <c r="GL103" s="65"/>
      <c r="GM103" s="65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2"/>
      <c r="HA103" s="72"/>
      <c r="HB103" s="72"/>
      <c r="HC103" s="7">
        <v>64</v>
      </c>
      <c r="HD103" s="9">
        <v>99</v>
      </c>
      <c r="HE103" s="8">
        <v>11</v>
      </c>
      <c r="HF103" s="7">
        <v>64</v>
      </c>
      <c r="HG103" s="8">
        <v>20</v>
      </c>
    </row>
    <row r="104" spans="1:215" ht="12.75">
      <c r="A104" s="9">
        <v>101</v>
      </c>
      <c r="B104" s="51" t="s">
        <v>272</v>
      </c>
      <c r="C104" s="50" t="s">
        <v>273</v>
      </c>
      <c r="D104" s="50"/>
      <c r="E104" s="50" t="s">
        <v>15</v>
      </c>
      <c r="F104" s="50">
        <v>2009</v>
      </c>
      <c r="G104" s="50" t="s">
        <v>58</v>
      </c>
      <c r="H104" s="50" t="s">
        <v>42</v>
      </c>
      <c r="I104" s="9">
        <v>1</v>
      </c>
      <c r="J104" s="9">
        <v>1</v>
      </c>
      <c r="K104" s="9"/>
      <c r="L104" s="9"/>
      <c r="M104" s="9"/>
      <c r="N104" s="9"/>
      <c r="O104" s="9"/>
      <c r="P104" s="9"/>
      <c r="Q104" s="9">
        <v>1</v>
      </c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9"/>
      <c r="AH104" s="9"/>
      <c r="AI104" s="9"/>
      <c r="AJ104" s="9"/>
      <c r="AK104" s="9"/>
      <c r="AL104" s="73"/>
      <c r="AM104" s="73"/>
      <c r="AN104" s="73"/>
      <c r="AO104" s="73"/>
      <c r="AP104" s="73"/>
      <c r="AQ104" s="73"/>
      <c r="AR104" s="74"/>
      <c r="AS104" s="74">
        <v>1</v>
      </c>
      <c r="AT104" s="74"/>
      <c r="AU104" s="74"/>
      <c r="AV104" s="74"/>
      <c r="AW104" s="74"/>
      <c r="AX104" s="74"/>
      <c r="AY104" s="74"/>
      <c r="AZ104" s="74"/>
      <c r="BA104" s="74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6"/>
      <c r="BS104" s="76"/>
      <c r="BT104" s="76">
        <v>1</v>
      </c>
      <c r="BU104" s="76">
        <v>1</v>
      </c>
      <c r="BV104" s="76"/>
      <c r="BW104" s="76">
        <v>1</v>
      </c>
      <c r="BX104" s="76"/>
      <c r="BY104" s="77"/>
      <c r="BZ104" s="77"/>
      <c r="CA104" s="77"/>
      <c r="CB104" s="77"/>
      <c r="CC104" s="77"/>
      <c r="CD104" s="77"/>
      <c r="CE104" s="77">
        <v>1</v>
      </c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9"/>
      <c r="EO104" s="79"/>
      <c r="EP104" s="79"/>
      <c r="EQ104" s="79"/>
      <c r="ER104" s="79"/>
      <c r="ES104" s="79"/>
      <c r="ET104" s="79"/>
      <c r="EU104" s="79"/>
      <c r="EV104" s="79"/>
      <c r="EW104" s="75">
        <v>1</v>
      </c>
      <c r="EX104" s="75">
        <v>1</v>
      </c>
      <c r="EY104" s="75"/>
      <c r="EZ104" s="75">
        <v>1</v>
      </c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5"/>
      <c r="GB104" s="75"/>
      <c r="GC104" s="75"/>
      <c r="GD104" s="75"/>
      <c r="GE104" s="75"/>
      <c r="GF104" s="75"/>
      <c r="GG104" s="75"/>
      <c r="GH104" s="75"/>
      <c r="GI104" s="74"/>
      <c r="GJ104" s="74"/>
      <c r="GK104" s="74"/>
      <c r="GL104" s="74"/>
      <c r="GM104" s="74"/>
      <c r="GN104" s="80"/>
      <c r="GO104" s="80"/>
      <c r="GP104" s="80"/>
      <c r="GQ104" s="80"/>
      <c r="GR104" s="80"/>
      <c r="GS104" s="80"/>
      <c r="GT104" s="80"/>
      <c r="GU104" s="80"/>
      <c r="GV104" s="80"/>
      <c r="GW104" s="80"/>
      <c r="GX104" s="80"/>
      <c r="GY104" s="80"/>
      <c r="GZ104" s="81"/>
      <c r="HA104" s="81"/>
      <c r="HB104" s="81"/>
      <c r="HC104" s="7">
        <v>60</v>
      </c>
      <c r="HD104" s="9">
        <v>100</v>
      </c>
      <c r="HE104" s="8">
        <v>11</v>
      </c>
      <c r="HF104" s="7">
        <v>60</v>
      </c>
      <c r="HG104" s="9">
        <v>13</v>
      </c>
    </row>
    <row r="105" spans="1:215" ht="12.75">
      <c r="A105" s="9">
        <v>77</v>
      </c>
      <c r="B105" s="51" t="s">
        <v>247</v>
      </c>
      <c r="C105" s="50" t="s">
        <v>141</v>
      </c>
      <c r="D105" s="50"/>
      <c r="E105" s="50" t="s">
        <v>15</v>
      </c>
      <c r="F105" s="50">
        <v>1992</v>
      </c>
      <c r="G105" s="50" t="s">
        <v>58</v>
      </c>
      <c r="H105" s="50" t="s">
        <v>40</v>
      </c>
      <c r="I105" s="9"/>
      <c r="J105" s="9"/>
      <c r="K105" s="9"/>
      <c r="L105" s="9"/>
      <c r="M105" s="9"/>
      <c r="N105" s="9"/>
      <c r="O105" s="9"/>
      <c r="P105" s="9"/>
      <c r="Q105" s="9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9"/>
      <c r="AH105" s="9"/>
      <c r="AI105" s="9"/>
      <c r="AJ105" s="9"/>
      <c r="AK105" s="9"/>
      <c r="AL105" s="73"/>
      <c r="AM105" s="73"/>
      <c r="AN105" s="73"/>
      <c r="AO105" s="73"/>
      <c r="AP105" s="73"/>
      <c r="AQ105" s="73">
        <v>1</v>
      </c>
      <c r="AR105" s="74"/>
      <c r="AS105" s="74">
        <v>1</v>
      </c>
      <c r="AT105" s="74"/>
      <c r="AU105" s="74"/>
      <c r="AV105" s="74"/>
      <c r="AW105" s="74"/>
      <c r="AX105" s="74"/>
      <c r="AY105" s="74"/>
      <c r="AZ105" s="74"/>
      <c r="BA105" s="74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>
        <v>1</v>
      </c>
      <c r="BP105" s="75"/>
      <c r="BQ105" s="75"/>
      <c r="BR105" s="76"/>
      <c r="BS105" s="76"/>
      <c r="BT105" s="76"/>
      <c r="BU105" s="76"/>
      <c r="BV105" s="76"/>
      <c r="BW105" s="76">
        <v>1</v>
      </c>
      <c r="BX105" s="76"/>
      <c r="BY105" s="77"/>
      <c r="BZ105" s="77"/>
      <c r="CA105" s="77"/>
      <c r="CB105" s="77"/>
      <c r="CC105" s="77"/>
      <c r="CD105" s="77"/>
      <c r="CE105" s="77">
        <v>1</v>
      </c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9"/>
      <c r="EO105" s="79"/>
      <c r="EP105" s="79"/>
      <c r="EQ105" s="79"/>
      <c r="ER105" s="79"/>
      <c r="ES105" s="79"/>
      <c r="ET105" s="79"/>
      <c r="EU105" s="79"/>
      <c r="EV105" s="79">
        <v>1</v>
      </c>
      <c r="EW105" s="75"/>
      <c r="EX105" s="75">
        <v>1</v>
      </c>
      <c r="EY105" s="75">
        <v>1</v>
      </c>
      <c r="EZ105" s="75">
        <v>1</v>
      </c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5"/>
      <c r="GB105" s="75"/>
      <c r="GC105" s="75"/>
      <c r="GD105" s="75"/>
      <c r="GE105" s="75"/>
      <c r="GF105" s="75"/>
      <c r="GG105" s="75"/>
      <c r="GH105" s="75"/>
      <c r="GI105" s="74"/>
      <c r="GJ105" s="74"/>
      <c r="GK105" s="74"/>
      <c r="GL105" s="74"/>
      <c r="GM105" s="74"/>
      <c r="GN105" s="80"/>
      <c r="GO105" s="80"/>
      <c r="GP105" s="80"/>
      <c r="GQ105" s="80"/>
      <c r="GR105" s="80"/>
      <c r="GS105" s="80"/>
      <c r="GT105" s="80"/>
      <c r="GU105" s="80"/>
      <c r="GV105" s="80"/>
      <c r="GW105" s="80"/>
      <c r="GX105" s="80"/>
      <c r="GY105" s="80"/>
      <c r="GZ105" s="81"/>
      <c r="HA105" s="81"/>
      <c r="HB105" s="81"/>
      <c r="HC105" s="7">
        <v>58</v>
      </c>
      <c r="HD105" s="9">
        <v>101</v>
      </c>
      <c r="HE105" s="8">
        <v>9</v>
      </c>
      <c r="HF105" s="7">
        <v>58</v>
      </c>
      <c r="HG105" s="8">
        <v>7</v>
      </c>
    </row>
    <row r="106" spans="1:215" ht="12.75">
      <c r="A106" s="9">
        <v>6</v>
      </c>
      <c r="B106" s="51" t="s">
        <v>172</v>
      </c>
      <c r="C106" s="50" t="s">
        <v>90</v>
      </c>
      <c r="D106" s="50"/>
      <c r="E106" s="50" t="s">
        <v>15</v>
      </c>
      <c r="F106" s="50">
        <v>1991</v>
      </c>
      <c r="G106" s="50" t="s">
        <v>58</v>
      </c>
      <c r="H106" s="50" t="s">
        <v>40</v>
      </c>
      <c r="I106" s="8"/>
      <c r="J106" s="8"/>
      <c r="K106" s="8"/>
      <c r="L106" s="8"/>
      <c r="M106" s="8"/>
      <c r="N106" s="8"/>
      <c r="O106" s="8"/>
      <c r="P106" s="8"/>
      <c r="Q106" s="8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8"/>
      <c r="AH106" s="8"/>
      <c r="AI106" s="8"/>
      <c r="AJ106" s="8"/>
      <c r="AK106" s="8"/>
      <c r="AL106" s="64"/>
      <c r="AM106" s="64"/>
      <c r="AN106" s="64"/>
      <c r="AO106" s="64"/>
      <c r="AP106" s="64"/>
      <c r="AQ106" s="64">
        <v>1</v>
      </c>
      <c r="AR106" s="65">
        <v>1</v>
      </c>
      <c r="AS106" s="65">
        <v>1</v>
      </c>
      <c r="AT106" s="65"/>
      <c r="AU106" s="65"/>
      <c r="AV106" s="65"/>
      <c r="AW106" s="65"/>
      <c r="AX106" s="65"/>
      <c r="AY106" s="65"/>
      <c r="AZ106" s="65"/>
      <c r="BA106" s="65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>
        <v>1</v>
      </c>
      <c r="BR106" s="67"/>
      <c r="BS106" s="67"/>
      <c r="BT106" s="67"/>
      <c r="BU106" s="67"/>
      <c r="BV106" s="67"/>
      <c r="BW106" s="67"/>
      <c r="BX106" s="67"/>
      <c r="BY106" s="68"/>
      <c r="BZ106" s="68"/>
      <c r="CA106" s="68"/>
      <c r="CB106" s="68"/>
      <c r="CC106" s="68"/>
      <c r="CD106" s="68"/>
      <c r="CE106" s="68">
        <v>1</v>
      </c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70"/>
      <c r="EO106" s="70"/>
      <c r="EP106" s="70"/>
      <c r="EQ106" s="70"/>
      <c r="ER106" s="70">
        <v>1</v>
      </c>
      <c r="ES106" s="70"/>
      <c r="ET106" s="70"/>
      <c r="EU106" s="70"/>
      <c r="EV106" s="70">
        <v>1</v>
      </c>
      <c r="EW106" s="66">
        <v>1</v>
      </c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6"/>
      <c r="GB106" s="66"/>
      <c r="GC106" s="66"/>
      <c r="GD106" s="66"/>
      <c r="GE106" s="66"/>
      <c r="GF106" s="66"/>
      <c r="GG106" s="66"/>
      <c r="GH106" s="66"/>
      <c r="GI106" s="65"/>
      <c r="GJ106" s="65"/>
      <c r="GK106" s="65"/>
      <c r="GL106" s="65"/>
      <c r="GM106" s="65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2"/>
      <c r="HA106" s="72"/>
      <c r="HB106" s="72"/>
      <c r="HC106" s="7">
        <v>55</v>
      </c>
      <c r="HD106" s="9">
        <v>102</v>
      </c>
      <c r="HE106" s="8">
        <v>8</v>
      </c>
      <c r="HF106" s="7">
        <v>55</v>
      </c>
      <c r="HG106" s="8">
        <v>8</v>
      </c>
    </row>
    <row r="107" spans="1:215" ht="12.75">
      <c r="A107" s="9">
        <v>9</v>
      </c>
      <c r="B107" s="51" t="s">
        <v>175</v>
      </c>
      <c r="C107" s="50" t="s">
        <v>71</v>
      </c>
      <c r="D107" s="50"/>
      <c r="E107" s="50" t="s">
        <v>15</v>
      </c>
      <c r="F107" s="50">
        <v>2005</v>
      </c>
      <c r="G107" s="50">
        <v>3</v>
      </c>
      <c r="H107" s="50" t="s">
        <v>42</v>
      </c>
      <c r="I107" s="9">
        <v>1</v>
      </c>
      <c r="J107" s="9">
        <v>1</v>
      </c>
      <c r="K107" s="9"/>
      <c r="L107" s="9"/>
      <c r="M107" s="9"/>
      <c r="N107" s="9"/>
      <c r="O107" s="9"/>
      <c r="P107" s="9"/>
      <c r="Q107" s="9">
        <v>1</v>
      </c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9"/>
      <c r="AH107" s="9"/>
      <c r="AI107" s="9"/>
      <c r="AJ107" s="9"/>
      <c r="AK107" s="9"/>
      <c r="AL107" s="73"/>
      <c r="AM107" s="73"/>
      <c r="AN107" s="73"/>
      <c r="AO107" s="73"/>
      <c r="AP107" s="73"/>
      <c r="AQ107" s="73"/>
      <c r="AR107" s="74"/>
      <c r="AS107" s="74">
        <v>1</v>
      </c>
      <c r="AT107" s="74"/>
      <c r="AU107" s="74"/>
      <c r="AV107" s="74"/>
      <c r="AW107" s="74"/>
      <c r="AX107" s="74"/>
      <c r="AY107" s="74"/>
      <c r="AZ107" s="74"/>
      <c r="BA107" s="74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>
        <v>1</v>
      </c>
      <c r="BP107" s="75">
        <v>1</v>
      </c>
      <c r="BQ107" s="75">
        <v>1</v>
      </c>
      <c r="BR107" s="76"/>
      <c r="BS107" s="76"/>
      <c r="BT107" s="76"/>
      <c r="BU107" s="76"/>
      <c r="BV107" s="76"/>
      <c r="BW107" s="76"/>
      <c r="BX107" s="76"/>
      <c r="BY107" s="77"/>
      <c r="BZ107" s="77"/>
      <c r="CA107" s="77"/>
      <c r="CB107" s="77"/>
      <c r="CC107" s="77"/>
      <c r="CD107" s="77"/>
      <c r="CE107" s="77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9">
        <v>1</v>
      </c>
      <c r="EO107" s="79"/>
      <c r="EP107" s="79"/>
      <c r="EQ107" s="79"/>
      <c r="ER107" s="79"/>
      <c r="ES107" s="79"/>
      <c r="ET107" s="79"/>
      <c r="EU107" s="79"/>
      <c r="EV107" s="79"/>
      <c r="EW107" s="75">
        <v>1</v>
      </c>
      <c r="EX107" s="75">
        <v>1</v>
      </c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5"/>
      <c r="GB107" s="75"/>
      <c r="GC107" s="75"/>
      <c r="GD107" s="75"/>
      <c r="GE107" s="75"/>
      <c r="GF107" s="75"/>
      <c r="GG107" s="75"/>
      <c r="GH107" s="75"/>
      <c r="GI107" s="74"/>
      <c r="GJ107" s="74"/>
      <c r="GK107" s="74"/>
      <c r="GL107" s="74"/>
      <c r="GM107" s="74"/>
      <c r="GN107" s="80"/>
      <c r="GO107" s="80"/>
      <c r="GP107" s="80"/>
      <c r="GQ107" s="80"/>
      <c r="GR107" s="80"/>
      <c r="GS107" s="80"/>
      <c r="GT107" s="80"/>
      <c r="GU107" s="80"/>
      <c r="GV107" s="80"/>
      <c r="GW107" s="80"/>
      <c r="GX107" s="80"/>
      <c r="GY107" s="80"/>
      <c r="GZ107" s="81"/>
      <c r="HA107" s="81"/>
      <c r="HB107" s="81"/>
      <c r="HC107" s="7">
        <v>55</v>
      </c>
      <c r="HD107" s="9">
        <v>102</v>
      </c>
      <c r="HE107" s="8">
        <v>10</v>
      </c>
      <c r="HF107" s="7">
        <v>55</v>
      </c>
      <c r="HG107" s="9">
        <v>14</v>
      </c>
    </row>
    <row r="108" spans="1:215" ht="12.75">
      <c r="A108" s="9">
        <v>97</v>
      </c>
      <c r="B108" s="51" t="s">
        <v>268</v>
      </c>
      <c r="C108" s="50" t="s">
        <v>83</v>
      </c>
      <c r="D108" s="50" t="s">
        <v>84</v>
      </c>
      <c r="E108" s="50" t="s">
        <v>15</v>
      </c>
      <c r="F108" s="50">
        <v>2003</v>
      </c>
      <c r="G108" s="50" t="s">
        <v>58</v>
      </c>
      <c r="H108" s="50" t="s">
        <v>41</v>
      </c>
      <c r="I108" s="9">
        <v>1</v>
      </c>
      <c r="J108" s="9">
        <v>1</v>
      </c>
      <c r="K108" s="9"/>
      <c r="L108" s="9"/>
      <c r="M108" s="9"/>
      <c r="N108" s="9"/>
      <c r="O108" s="9"/>
      <c r="P108" s="9"/>
      <c r="Q108" s="9">
        <v>1</v>
      </c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9"/>
      <c r="AH108" s="9"/>
      <c r="AI108" s="9"/>
      <c r="AJ108" s="9"/>
      <c r="AK108" s="9"/>
      <c r="AL108" s="73"/>
      <c r="AM108" s="73"/>
      <c r="AN108" s="73"/>
      <c r="AO108" s="73"/>
      <c r="AP108" s="73"/>
      <c r="AQ108" s="73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6"/>
      <c r="BS108" s="76"/>
      <c r="BT108" s="76"/>
      <c r="BU108" s="76"/>
      <c r="BV108" s="76"/>
      <c r="BW108" s="76"/>
      <c r="BX108" s="76"/>
      <c r="BY108" s="77"/>
      <c r="BZ108" s="77"/>
      <c r="CA108" s="77"/>
      <c r="CB108" s="77"/>
      <c r="CC108" s="77"/>
      <c r="CD108" s="77"/>
      <c r="CE108" s="77">
        <v>1</v>
      </c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9"/>
      <c r="EO108" s="79"/>
      <c r="EP108" s="79"/>
      <c r="EQ108" s="79"/>
      <c r="ER108" s="79"/>
      <c r="ES108" s="79"/>
      <c r="ET108" s="79"/>
      <c r="EU108" s="79"/>
      <c r="EV108" s="79"/>
      <c r="EW108" s="75">
        <v>1</v>
      </c>
      <c r="EX108" s="75">
        <v>1</v>
      </c>
      <c r="EY108" s="75">
        <v>1</v>
      </c>
      <c r="EZ108" s="75">
        <v>1</v>
      </c>
      <c r="FA108" s="75">
        <v>1</v>
      </c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5"/>
      <c r="GB108" s="75"/>
      <c r="GC108" s="75"/>
      <c r="GD108" s="75"/>
      <c r="GE108" s="75"/>
      <c r="GF108" s="75"/>
      <c r="GG108" s="75"/>
      <c r="GH108" s="75"/>
      <c r="GI108" s="74"/>
      <c r="GJ108" s="74"/>
      <c r="GK108" s="74"/>
      <c r="GL108" s="74"/>
      <c r="GM108" s="74"/>
      <c r="GN108" s="80"/>
      <c r="GO108" s="80"/>
      <c r="GP108" s="80"/>
      <c r="GQ108" s="80"/>
      <c r="GR108" s="80"/>
      <c r="GS108" s="80"/>
      <c r="GT108" s="80"/>
      <c r="GU108" s="80"/>
      <c r="GV108" s="80"/>
      <c r="GW108" s="80"/>
      <c r="GX108" s="80"/>
      <c r="GY108" s="80"/>
      <c r="GZ108" s="81"/>
      <c r="HA108" s="81"/>
      <c r="HB108" s="81"/>
      <c r="HC108" s="7">
        <v>53</v>
      </c>
      <c r="HD108" s="9">
        <v>104</v>
      </c>
      <c r="HE108" s="8">
        <v>9</v>
      </c>
      <c r="HF108" s="7">
        <v>53</v>
      </c>
      <c r="HG108" s="8">
        <v>21</v>
      </c>
    </row>
    <row r="109" spans="1:215" ht="12.75">
      <c r="A109" s="9">
        <v>12</v>
      </c>
      <c r="B109" s="51" t="s">
        <v>178</v>
      </c>
      <c r="C109" s="50" t="s">
        <v>146</v>
      </c>
      <c r="D109" s="50"/>
      <c r="E109" s="50" t="s">
        <v>15</v>
      </c>
      <c r="F109" s="50">
        <v>1957</v>
      </c>
      <c r="G109" s="50" t="s">
        <v>58</v>
      </c>
      <c r="H109" s="50" t="s">
        <v>113</v>
      </c>
      <c r="I109" s="8"/>
      <c r="J109" s="8"/>
      <c r="K109" s="8"/>
      <c r="L109" s="8"/>
      <c r="M109" s="8"/>
      <c r="N109" s="8"/>
      <c r="O109" s="8"/>
      <c r="P109" s="8"/>
      <c r="Q109" s="8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8"/>
      <c r="AH109" s="8"/>
      <c r="AI109" s="8"/>
      <c r="AJ109" s="8"/>
      <c r="AK109" s="8"/>
      <c r="AL109" s="64"/>
      <c r="AM109" s="64"/>
      <c r="AN109" s="64"/>
      <c r="AO109" s="64"/>
      <c r="AP109" s="64"/>
      <c r="AQ109" s="64"/>
      <c r="AR109" s="65"/>
      <c r="AS109" s="65">
        <v>1</v>
      </c>
      <c r="AT109" s="65"/>
      <c r="AU109" s="65"/>
      <c r="AV109" s="65"/>
      <c r="AW109" s="65"/>
      <c r="AX109" s="65"/>
      <c r="AY109" s="65"/>
      <c r="AZ109" s="65"/>
      <c r="BA109" s="65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>
        <v>1</v>
      </c>
      <c r="BQ109" s="66">
        <v>1</v>
      </c>
      <c r="BR109" s="67"/>
      <c r="BS109" s="67"/>
      <c r="BT109" s="67"/>
      <c r="BU109" s="67"/>
      <c r="BV109" s="67"/>
      <c r="BW109" s="67"/>
      <c r="BX109" s="67"/>
      <c r="BY109" s="68"/>
      <c r="BZ109" s="68"/>
      <c r="CA109" s="68"/>
      <c r="CB109" s="68"/>
      <c r="CC109" s="68"/>
      <c r="CD109" s="68"/>
      <c r="CE109" s="68">
        <v>1</v>
      </c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70"/>
      <c r="EO109" s="70"/>
      <c r="EP109" s="70"/>
      <c r="EQ109" s="70"/>
      <c r="ER109" s="70"/>
      <c r="ES109" s="70"/>
      <c r="ET109" s="70"/>
      <c r="EU109" s="70"/>
      <c r="EV109" s="70"/>
      <c r="EW109" s="66">
        <v>1</v>
      </c>
      <c r="EX109" s="66">
        <v>1</v>
      </c>
      <c r="EY109" s="66"/>
      <c r="EZ109" s="66">
        <v>1</v>
      </c>
      <c r="FA109" s="66">
        <v>1</v>
      </c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6"/>
      <c r="GB109" s="66"/>
      <c r="GC109" s="66"/>
      <c r="GD109" s="66"/>
      <c r="GE109" s="66"/>
      <c r="GF109" s="66"/>
      <c r="GG109" s="66"/>
      <c r="GH109" s="66"/>
      <c r="GI109" s="65"/>
      <c r="GJ109" s="65"/>
      <c r="GK109" s="65"/>
      <c r="GL109" s="65"/>
      <c r="GM109" s="65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2"/>
      <c r="HA109" s="72"/>
      <c r="HB109" s="72"/>
      <c r="HC109" s="7">
        <v>51</v>
      </c>
      <c r="HD109" s="9">
        <v>105</v>
      </c>
      <c r="HE109" s="8">
        <v>8</v>
      </c>
      <c r="HF109" s="7">
        <v>51</v>
      </c>
      <c r="HG109" s="9">
        <v>7</v>
      </c>
    </row>
    <row r="110" spans="1:215" ht="12.75">
      <c r="A110" s="9">
        <v>35</v>
      </c>
      <c r="B110" s="51" t="s">
        <v>203</v>
      </c>
      <c r="C110" s="50" t="s">
        <v>71</v>
      </c>
      <c r="D110" s="50"/>
      <c r="E110" s="50" t="s">
        <v>15</v>
      </c>
      <c r="F110" s="50">
        <v>2003</v>
      </c>
      <c r="G110" s="50" t="s">
        <v>98</v>
      </c>
      <c r="H110" s="50" t="s">
        <v>41</v>
      </c>
      <c r="I110" s="9"/>
      <c r="J110" s="9"/>
      <c r="K110" s="9"/>
      <c r="L110" s="9"/>
      <c r="M110" s="9"/>
      <c r="N110" s="9"/>
      <c r="O110" s="9"/>
      <c r="P110" s="9"/>
      <c r="Q110" s="9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9"/>
      <c r="AH110" s="9"/>
      <c r="AI110" s="9"/>
      <c r="AJ110" s="9"/>
      <c r="AK110" s="9"/>
      <c r="AL110" s="73"/>
      <c r="AM110" s="73"/>
      <c r="AN110" s="73"/>
      <c r="AO110" s="73"/>
      <c r="AP110" s="73"/>
      <c r="AQ110" s="73"/>
      <c r="AR110" s="74"/>
      <c r="AS110" s="74">
        <v>1</v>
      </c>
      <c r="AT110" s="74"/>
      <c r="AU110" s="74"/>
      <c r="AV110" s="74"/>
      <c r="AW110" s="74"/>
      <c r="AX110" s="74"/>
      <c r="AY110" s="74"/>
      <c r="AZ110" s="74"/>
      <c r="BA110" s="74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>
        <v>1</v>
      </c>
      <c r="BQ110" s="75">
        <v>1</v>
      </c>
      <c r="BR110" s="76"/>
      <c r="BS110" s="76"/>
      <c r="BT110" s="76"/>
      <c r="BU110" s="76"/>
      <c r="BV110" s="76"/>
      <c r="BW110" s="76"/>
      <c r="BX110" s="76"/>
      <c r="BY110" s="77"/>
      <c r="BZ110" s="77"/>
      <c r="CA110" s="77"/>
      <c r="CB110" s="77"/>
      <c r="CC110" s="77"/>
      <c r="CD110" s="77"/>
      <c r="CE110" s="77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9">
        <v>1</v>
      </c>
      <c r="EO110" s="79"/>
      <c r="EP110" s="79"/>
      <c r="EQ110" s="79"/>
      <c r="ER110" s="79"/>
      <c r="ES110" s="79"/>
      <c r="ET110" s="79"/>
      <c r="EU110" s="79"/>
      <c r="EV110" s="79"/>
      <c r="EW110" s="75">
        <v>1</v>
      </c>
      <c r="EX110" s="75">
        <v>1</v>
      </c>
      <c r="EY110" s="75">
        <v>1</v>
      </c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5"/>
      <c r="GB110" s="75"/>
      <c r="GC110" s="75"/>
      <c r="GD110" s="75"/>
      <c r="GE110" s="75"/>
      <c r="GF110" s="75"/>
      <c r="GG110" s="75"/>
      <c r="GH110" s="75"/>
      <c r="GI110" s="74"/>
      <c r="GJ110" s="74"/>
      <c r="GK110" s="74"/>
      <c r="GL110" s="74"/>
      <c r="GM110" s="74"/>
      <c r="GN110" s="80"/>
      <c r="GO110" s="80"/>
      <c r="GP110" s="80"/>
      <c r="GQ110" s="80"/>
      <c r="GR110" s="80"/>
      <c r="GS110" s="80"/>
      <c r="GT110" s="80"/>
      <c r="GU110" s="80"/>
      <c r="GV110" s="80"/>
      <c r="GW110" s="80"/>
      <c r="GX110" s="80"/>
      <c r="GY110" s="80"/>
      <c r="GZ110" s="81"/>
      <c r="HA110" s="81"/>
      <c r="HB110" s="81"/>
      <c r="HC110" s="7">
        <v>45</v>
      </c>
      <c r="HD110" s="9">
        <v>106</v>
      </c>
      <c r="HE110" s="8">
        <v>7</v>
      </c>
      <c r="HF110" s="7">
        <v>45</v>
      </c>
      <c r="HG110" s="9">
        <v>22</v>
      </c>
    </row>
    <row r="111" spans="1:215" ht="12.75">
      <c r="A111" s="9">
        <v>49</v>
      </c>
      <c r="B111" s="51" t="s">
        <v>218</v>
      </c>
      <c r="C111" s="50" t="s">
        <v>207</v>
      </c>
      <c r="D111" s="50"/>
      <c r="E111" s="50" t="s">
        <v>15</v>
      </c>
      <c r="F111" s="50">
        <v>2007</v>
      </c>
      <c r="G111" s="50" t="s">
        <v>58</v>
      </c>
      <c r="H111" s="50" t="s">
        <v>42</v>
      </c>
      <c r="I111" s="8">
        <v>1</v>
      </c>
      <c r="J111" s="8">
        <v>1</v>
      </c>
      <c r="K111" s="8"/>
      <c r="L111" s="8"/>
      <c r="M111" s="8"/>
      <c r="N111" s="8"/>
      <c r="O111" s="8"/>
      <c r="P111" s="8"/>
      <c r="Q111" s="8">
        <v>1</v>
      </c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8"/>
      <c r="AH111" s="8"/>
      <c r="AI111" s="8"/>
      <c r="AJ111" s="8"/>
      <c r="AK111" s="8"/>
      <c r="AL111" s="64"/>
      <c r="AM111" s="64"/>
      <c r="AN111" s="64"/>
      <c r="AO111" s="64"/>
      <c r="AP111" s="64"/>
      <c r="AQ111" s="64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7"/>
      <c r="BS111" s="67"/>
      <c r="BT111" s="67"/>
      <c r="BU111" s="67"/>
      <c r="BV111" s="67"/>
      <c r="BW111" s="67"/>
      <c r="BX111" s="67"/>
      <c r="BY111" s="68"/>
      <c r="BZ111" s="68"/>
      <c r="CA111" s="68"/>
      <c r="CB111" s="68"/>
      <c r="CC111" s="68"/>
      <c r="CD111" s="68"/>
      <c r="CE111" s="68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70"/>
      <c r="EO111" s="70"/>
      <c r="EP111" s="70"/>
      <c r="EQ111" s="70"/>
      <c r="ER111" s="70"/>
      <c r="ES111" s="70"/>
      <c r="ET111" s="70"/>
      <c r="EU111" s="70"/>
      <c r="EV111" s="70"/>
      <c r="EW111" s="66"/>
      <c r="EX111" s="66">
        <v>1</v>
      </c>
      <c r="EY111" s="66">
        <v>1</v>
      </c>
      <c r="EZ111" s="66">
        <v>1</v>
      </c>
      <c r="FA111" s="66">
        <v>1</v>
      </c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6"/>
      <c r="GB111" s="66"/>
      <c r="GC111" s="66"/>
      <c r="GD111" s="66"/>
      <c r="GE111" s="66"/>
      <c r="GF111" s="66"/>
      <c r="GG111" s="66"/>
      <c r="GH111" s="66"/>
      <c r="GI111" s="65"/>
      <c r="GJ111" s="65"/>
      <c r="GK111" s="65"/>
      <c r="GL111" s="65"/>
      <c r="GM111" s="65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2">
        <v>1</v>
      </c>
      <c r="HA111" s="72">
        <v>1</v>
      </c>
      <c r="HB111" s="72"/>
      <c r="HC111" s="7">
        <v>45</v>
      </c>
      <c r="HD111" s="9">
        <v>106</v>
      </c>
      <c r="HE111" s="8">
        <v>9</v>
      </c>
      <c r="HF111" s="7">
        <v>45</v>
      </c>
      <c r="HG111" s="9">
        <v>15</v>
      </c>
    </row>
    <row r="112" spans="1:215" ht="12.75">
      <c r="A112" s="9">
        <v>17</v>
      </c>
      <c r="B112" s="51" t="s">
        <v>183</v>
      </c>
      <c r="C112" s="50" t="s">
        <v>83</v>
      </c>
      <c r="D112" s="50" t="s">
        <v>84</v>
      </c>
      <c r="E112" s="50" t="s">
        <v>15</v>
      </c>
      <c r="F112" s="50">
        <v>2006</v>
      </c>
      <c r="G112" s="50" t="s">
        <v>58</v>
      </c>
      <c r="H112" s="50" t="s">
        <v>42</v>
      </c>
      <c r="I112" s="9">
        <v>1</v>
      </c>
      <c r="J112" s="9">
        <v>1</v>
      </c>
      <c r="K112" s="9"/>
      <c r="L112" s="9"/>
      <c r="M112" s="9"/>
      <c r="N112" s="9"/>
      <c r="O112" s="9"/>
      <c r="P112" s="9"/>
      <c r="Q112" s="9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9"/>
      <c r="AH112" s="9"/>
      <c r="AI112" s="9"/>
      <c r="AJ112" s="9"/>
      <c r="AK112" s="9"/>
      <c r="AL112" s="73"/>
      <c r="AM112" s="73"/>
      <c r="AN112" s="73"/>
      <c r="AO112" s="73"/>
      <c r="AP112" s="73"/>
      <c r="AQ112" s="73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6"/>
      <c r="BS112" s="76"/>
      <c r="BT112" s="76">
        <v>1</v>
      </c>
      <c r="BU112" s="76"/>
      <c r="BV112" s="76"/>
      <c r="BW112" s="76"/>
      <c r="BX112" s="76"/>
      <c r="BY112" s="77"/>
      <c r="BZ112" s="77"/>
      <c r="CA112" s="77"/>
      <c r="CB112" s="77"/>
      <c r="CC112" s="77"/>
      <c r="CD112" s="77"/>
      <c r="CE112" s="77">
        <v>1</v>
      </c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9"/>
      <c r="EO112" s="79"/>
      <c r="EP112" s="79"/>
      <c r="EQ112" s="79"/>
      <c r="ER112" s="79"/>
      <c r="ES112" s="79"/>
      <c r="ET112" s="79"/>
      <c r="EU112" s="79"/>
      <c r="EV112" s="79"/>
      <c r="EW112" s="75">
        <v>1</v>
      </c>
      <c r="EX112" s="75">
        <v>1</v>
      </c>
      <c r="EY112" s="75">
        <v>1</v>
      </c>
      <c r="EZ112" s="75">
        <v>1</v>
      </c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5"/>
      <c r="GB112" s="75"/>
      <c r="GC112" s="75"/>
      <c r="GD112" s="75"/>
      <c r="GE112" s="75"/>
      <c r="GF112" s="75"/>
      <c r="GG112" s="75"/>
      <c r="GH112" s="75"/>
      <c r="GI112" s="74"/>
      <c r="GJ112" s="74"/>
      <c r="GK112" s="74"/>
      <c r="GL112" s="74"/>
      <c r="GM112" s="74"/>
      <c r="GN112" s="80"/>
      <c r="GO112" s="80"/>
      <c r="GP112" s="80"/>
      <c r="GQ112" s="80"/>
      <c r="GR112" s="80"/>
      <c r="GS112" s="80"/>
      <c r="GT112" s="80"/>
      <c r="GU112" s="80"/>
      <c r="GV112" s="80"/>
      <c r="GW112" s="80"/>
      <c r="GX112" s="80"/>
      <c r="GY112" s="80"/>
      <c r="GZ112" s="81"/>
      <c r="HA112" s="81"/>
      <c r="HB112" s="81"/>
      <c r="HC112" s="7">
        <v>42</v>
      </c>
      <c r="HD112" s="9">
        <v>108</v>
      </c>
      <c r="HE112" s="8">
        <v>8</v>
      </c>
      <c r="HF112" s="7">
        <v>42</v>
      </c>
      <c r="HG112" s="9">
        <v>16</v>
      </c>
    </row>
    <row r="113" spans="1:215" ht="12.75">
      <c r="A113" s="9">
        <v>91</v>
      </c>
      <c r="B113" s="51" t="s">
        <v>262</v>
      </c>
      <c r="C113" s="50" t="s">
        <v>146</v>
      </c>
      <c r="D113" s="50"/>
      <c r="E113" s="50" t="s">
        <v>15</v>
      </c>
      <c r="F113" s="50">
        <v>2005</v>
      </c>
      <c r="G113" s="50" t="s">
        <v>58</v>
      </c>
      <c r="H113" s="50" t="s">
        <v>42</v>
      </c>
      <c r="I113" s="8">
        <v>1</v>
      </c>
      <c r="J113" s="8"/>
      <c r="K113" s="8"/>
      <c r="L113" s="8"/>
      <c r="M113" s="8"/>
      <c r="N113" s="8"/>
      <c r="O113" s="8"/>
      <c r="P113" s="8"/>
      <c r="Q113" s="8">
        <v>1</v>
      </c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8"/>
      <c r="AH113" s="8"/>
      <c r="AI113" s="8"/>
      <c r="AJ113" s="8"/>
      <c r="AK113" s="8"/>
      <c r="AL113" s="64"/>
      <c r="AM113" s="64"/>
      <c r="AN113" s="64"/>
      <c r="AO113" s="64"/>
      <c r="AP113" s="64"/>
      <c r="AQ113" s="64"/>
      <c r="AR113" s="65"/>
      <c r="AS113" s="65">
        <v>1</v>
      </c>
      <c r="AT113" s="65"/>
      <c r="AU113" s="65"/>
      <c r="AV113" s="65"/>
      <c r="AW113" s="65"/>
      <c r="AX113" s="65"/>
      <c r="AY113" s="65"/>
      <c r="AZ113" s="65"/>
      <c r="BA113" s="65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7"/>
      <c r="BS113" s="67"/>
      <c r="BT113" s="67">
        <v>1</v>
      </c>
      <c r="BU113" s="67">
        <v>1</v>
      </c>
      <c r="BV113" s="67"/>
      <c r="BW113" s="67"/>
      <c r="BX113" s="67"/>
      <c r="BY113" s="68"/>
      <c r="BZ113" s="68"/>
      <c r="CA113" s="68"/>
      <c r="CB113" s="68"/>
      <c r="CC113" s="68"/>
      <c r="CD113" s="68"/>
      <c r="CE113" s="68">
        <v>1</v>
      </c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70"/>
      <c r="EO113" s="70"/>
      <c r="EP113" s="70"/>
      <c r="EQ113" s="70"/>
      <c r="ER113" s="70"/>
      <c r="ES113" s="70"/>
      <c r="ET113" s="70"/>
      <c r="EU113" s="70"/>
      <c r="EV113" s="70"/>
      <c r="EW113" s="66">
        <v>1</v>
      </c>
      <c r="EX113" s="66">
        <v>1</v>
      </c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6"/>
      <c r="GB113" s="66"/>
      <c r="GC113" s="66"/>
      <c r="GD113" s="66"/>
      <c r="GE113" s="66"/>
      <c r="GF113" s="66"/>
      <c r="GG113" s="66"/>
      <c r="GH113" s="66"/>
      <c r="GI113" s="65"/>
      <c r="GJ113" s="65"/>
      <c r="GK113" s="65"/>
      <c r="GL113" s="65"/>
      <c r="GM113" s="65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2"/>
      <c r="HA113" s="72"/>
      <c r="HB113" s="72"/>
      <c r="HC113" s="7">
        <v>42</v>
      </c>
      <c r="HD113" s="9">
        <v>108</v>
      </c>
      <c r="HE113" s="8">
        <v>8</v>
      </c>
      <c r="HF113" s="7">
        <v>42</v>
      </c>
      <c r="HG113" s="9">
        <v>16</v>
      </c>
    </row>
    <row r="114" spans="1:215" ht="12.75">
      <c r="A114" s="9">
        <v>135</v>
      </c>
      <c r="B114" s="51" t="s">
        <v>328</v>
      </c>
      <c r="C114" s="50" t="s">
        <v>63</v>
      </c>
      <c r="D114" s="50"/>
      <c r="E114" s="50"/>
      <c r="F114" s="50">
        <v>1990</v>
      </c>
      <c r="G114" s="50" t="s">
        <v>58</v>
      </c>
      <c r="H114" s="50" t="s">
        <v>37</v>
      </c>
      <c r="I114" s="8"/>
      <c r="J114" s="8"/>
      <c r="K114" s="8"/>
      <c r="L114" s="8"/>
      <c r="M114" s="8"/>
      <c r="N114" s="8"/>
      <c r="O114" s="8"/>
      <c r="P114" s="8"/>
      <c r="Q114" s="8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8"/>
      <c r="AH114" s="8"/>
      <c r="AI114" s="8"/>
      <c r="AJ114" s="8"/>
      <c r="AK114" s="8"/>
      <c r="AL114" s="64"/>
      <c r="AM114" s="64"/>
      <c r="AN114" s="64"/>
      <c r="AO114" s="64"/>
      <c r="AP114" s="64"/>
      <c r="AQ114" s="64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7"/>
      <c r="BS114" s="67"/>
      <c r="BT114" s="67"/>
      <c r="BU114" s="67"/>
      <c r="BV114" s="67"/>
      <c r="BW114" s="67"/>
      <c r="BX114" s="67"/>
      <c r="BY114" s="68"/>
      <c r="BZ114" s="68"/>
      <c r="CA114" s="68"/>
      <c r="CB114" s="68"/>
      <c r="CC114" s="68"/>
      <c r="CD114" s="68"/>
      <c r="CE114" s="68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70"/>
      <c r="EO114" s="70"/>
      <c r="EP114" s="70"/>
      <c r="EQ114" s="70"/>
      <c r="ER114" s="70"/>
      <c r="ES114" s="70"/>
      <c r="ET114" s="70"/>
      <c r="EU114" s="70"/>
      <c r="EV114" s="70">
        <v>1</v>
      </c>
      <c r="EW114" s="66">
        <v>1</v>
      </c>
      <c r="EX114" s="66">
        <v>1</v>
      </c>
      <c r="EY114" s="66">
        <v>1</v>
      </c>
      <c r="EZ114" s="66">
        <v>1</v>
      </c>
      <c r="FA114" s="66">
        <v>1</v>
      </c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6"/>
      <c r="GB114" s="66"/>
      <c r="GC114" s="66"/>
      <c r="GD114" s="66"/>
      <c r="GE114" s="66"/>
      <c r="GF114" s="66"/>
      <c r="GG114" s="66"/>
      <c r="GH114" s="66"/>
      <c r="GI114" s="65"/>
      <c r="GJ114" s="65"/>
      <c r="GK114" s="65"/>
      <c r="GL114" s="65"/>
      <c r="GM114" s="65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2"/>
      <c r="HA114" s="72"/>
      <c r="HB114" s="72"/>
      <c r="HC114" s="7">
        <v>41</v>
      </c>
      <c r="HD114" s="9">
        <v>110</v>
      </c>
      <c r="HE114" s="8">
        <v>6</v>
      </c>
      <c r="HF114" s="7">
        <v>41</v>
      </c>
      <c r="HG114" s="8">
        <v>17</v>
      </c>
    </row>
    <row r="115" spans="1:215" ht="12.75">
      <c r="A115" s="9">
        <v>38</v>
      </c>
      <c r="B115" s="51" t="s">
        <v>206</v>
      </c>
      <c r="C115" s="50" t="s">
        <v>207</v>
      </c>
      <c r="D115" s="50"/>
      <c r="E115" s="50" t="s">
        <v>15</v>
      </c>
      <c r="F115" s="50">
        <v>2003</v>
      </c>
      <c r="G115" s="50" t="s">
        <v>58</v>
      </c>
      <c r="H115" s="50" t="s">
        <v>41</v>
      </c>
      <c r="I115" s="9">
        <v>1</v>
      </c>
      <c r="J115" s="9">
        <v>1</v>
      </c>
      <c r="K115" s="9"/>
      <c r="L115" s="9"/>
      <c r="M115" s="9"/>
      <c r="N115" s="9"/>
      <c r="O115" s="9"/>
      <c r="P115" s="9"/>
      <c r="Q115" s="9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9"/>
      <c r="AH115" s="9"/>
      <c r="AI115" s="9"/>
      <c r="AJ115" s="9"/>
      <c r="AK115" s="9"/>
      <c r="AL115" s="73"/>
      <c r="AM115" s="73"/>
      <c r="AN115" s="73"/>
      <c r="AO115" s="73"/>
      <c r="AP115" s="73"/>
      <c r="AQ115" s="73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6"/>
      <c r="BS115" s="76"/>
      <c r="BT115" s="76"/>
      <c r="BU115" s="76"/>
      <c r="BV115" s="76"/>
      <c r="BW115" s="76"/>
      <c r="BX115" s="76"/>
      <c r="BY115" s="77"/>
      <c r="BZ115" s="77"/>
      <c r="CA115" s="77"/>
      <c r="CB115" s="77"/>
      <c r="CC115" s="77"/>
      <c r="CD115" s="77"/>
      <c r="CE115" s="77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9"/>
      <c r="EO115" s="79"/>
      <c r="EP115" s="79"/>
      <c r="EQ115" s="79"/>
      <c r="ER115" s="79"/>
      <c r="ES115" s="79"/>
      <c r="ET115" s="79"/>
      <c r="EU115" s="79"/>
      <c r="EV115" s="79"/>
      <c r="EW115" s="75"/>
      <c r="EX115" s="75">
        <v>1</v>
      </c>
      <c r="EY115" s="75">
        <v>1</v>
      </c>
      <c r="EZ115" s="75">
        <v>1</v>
      </c>
      <c r="FA115" s="75">
        <v>1</v>
      </c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5"/>
      <c r="GB115" s="75"/>
      <c r="GC115" s="75"/>
      <c r="GD115" s="75"/>
      <c r="GE115" s="75"/>
      <c r="GF115" s="75"/>
      <c r="GG115" s="75"/>
      <c r="GH115" s="75"/>
      <c r="GI115" s="74"/>
      <c r="GJ115" s="74"/>
      <c r="GK115" s="74"/>
      <c r="GL115" s="74"/>
      <c r="GM115" s="74"/>
      <c r="GN115" s="80"/>
      <c r="GO115" s="80"/>
      <c r="GP115" s="80"/>
      <c r="GQ115" s="80"/>
      <c r="GR115" s="80"/>
      <c r="GS115" s="80"/>
      <c r="GT115" s="80"/>
      <c r="GU115" s="80"/>
      <c r="GV115" s="80"/>
      <c r="GW115" s="80"/>
      <c r="GX115" s="80"/>
      <c r="GY115" s="80"/>
      <c r="GZ115" s="81">
        <v>1</v>
      </c>
      <c r="HA115" s="81">
        <v>1</v>
      </c>
      <c r="HB115" s="81"/>
      <c r="HC115" s="7">
        <v>39</v>
      </c>
      <c r="HD115" s="9">
        <v>111</v>
      </c>
      <c r="HE115" s="8">
        <v>8</v>
      </c>
      <c r="HF115" s="7">
        <v>39</v>
      </c>
      <c r="HG115" s="8">
        <v>23</v>
      </c>
    </row>
    <row r="116" spans="1:215" ht="12.75">
      <c r="A116" s="9">
        <v>131</v>
      </c>
      <c r="B116" s="51" t="s">
        <v>323</v>
      </c>
      <c r="C116" s="50"/>
      <c r="D116" s="50"/>
      <c r="E116" s="50"/>
      <c r="F116" s="50"/>
      <c r="G116" s="50"/>
      <c r="H116" s="50"/>
      <c r="I116" s="9"/>
      <c r="J116" s="9"/>
      <c r="K116" s="9"/>
      <c r="L116" s="9"/>
      <c r="M116" s="9"/>
      <c r="N116" s="9"/>
      <c r="O116" s="9"/>
      <c r="P116" s="9"/>
      <c r="Q116" s="9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9"/>
      <c r="AH116" s="9"/>
      <c r="AI116" s="9"/>
      <c r="AJ116" s="9"/>
      <c r="AK116" s="9"/>
      <c r="AL116" s="73"/>
      <c r="AM116" s="73"/>
      <c r="AN116" s="73"/>
      <c r="AO116" s="73"/>
      <c r="AP116" s="73"/>
      <c r="AQ116" s="73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5"/>
      <c r="BC116" s="75"/>
      <c r="BD116" s="75"/>
      <c r="BE116" s="75"/>
      <c r="BF116" s="75"/>
      <c r="BG116" s="75">
        <v>1</v>
      </c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6"/>
      <c r="BS116" s="76"/>
      <c r="BT116" s="76"/>
      <c r="BU116" s="76"/>
      <c r="BV116" s="76"/>
      <c r="BW116" s="76"/>
      <c r="BX116" s="76"/>
      <c r="BY116" s="77"/>
      <c r="BZ116" s="77"/>
      <c r="CA116" s="77"/>
      <c r="CB116" s="77"/>
      <c r="CC116" s="77"/>
      <c r="CD116" s="77"/>
      <c r="CE116" s="77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9"/>
      <c r="EO116" s="79"/>
      <c r="EP116" s="79"/>
      <c r="EQ116" s="79"/>
      <c r="ER116" s="79"/>
      <c r="ES116" s="79"/>
      <c r="ET116" s="79"/>
      <c r="EU116" s="79"/>
      <c r="EV116" s="79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5"/>
      <c r="GB116" s="75"/>
      <c r="GC116" s="75"/>
      <c r="GD116" s="75"/>
      <c r="GE116" s="75"/>
      <c r="GF116" s="75"/>
      <c r="GG116" s="75"/>
      <c r="GH116" s="75"/>
      <c r="GI116" s="74"/>
      <c r="GJ116" s="74"/>
      <c r="GK116" s="74"/>
      <c r="GL116" s="74"/>
      <c r="GM116" s="74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1"/>
      <c r="HA116" s="81"/>
      <c r="HB116" s="81"/>
      <c r="HC116" s="7">
        <v>39</v>
      </c>
      <c r="HD116" s="9">
        <v>111</v>
      </c>
      <c r="HE116" s="8">
        <v>1</v>
      </c>
      <c r="HF116" s="7">
        <v>39</v>
      </c>
      <c r="HG116" s="8"/>
    </row>
    <row r="117" spans="1:215" ht="12.75">
      <c r="A117" s="9">
        <v>10</v>
      </c>
      <c r="B117" s="51" t="s">
        <v>176</v>
      </c>
      <c r="C117" s="50" t="s">
        <v>66</v>
      </c>
      <c r="D117" s="50" t="s">
        <v>67</v>
      </c>
      <c r="E117" s="50" t="s">
        <v>15</v>
      </c>
      <c r="F117" s="50">
        <v>2001</v>
      </c>
      <c r="G117" s="50" t="s">
        <v>85</v>
      </c>
      <c r="H117" s="50" t="s">
        <v>36</v>
      </c>
      <c r="I117" s="8">
        <v>1</v>
      </c>
      <c r="J117" s="8">
        <v>1</v>
      </c>
      <c r="K117" s="8"/>
      <c r="L117" s="8"/>
      <c r="M117" s="8"/>
      <c r="N117" s="8">
        <v>1</v>
      </c>
      <c r="O117" s="8"/>
      <c r="P117" s="8"/>
      <c r="Q117" s="8">
        <v>1</v>
      </c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8"/>
      <c r="AH117" s="8"/>
      <c r="AI117" s="8"/>
      <c r="AJ117" s="8"/>
      <c r="AK117" s="8"/>
      <c r="AL117" s="64"/>
      <c r="AM117" s="64"/>
      <c r="AN117" s="64"/>
      <c r="AO117" s="64"/>
      <c r="AP117" s="64"/>
      <c r="AQ117" s="64"/>
      <c r="AR117" s="65"/>
      <c r="AS117" s="65">
        <v>1</v>
      </c>
      <c r="AT117" s="65"/>
      <c r="AU117" s="65"/>
      <c r="AV117" s="65"/>
      <c r="AW117" s="65"/>
      <c r="AX117" s="65"/>
      <c r="AY117" s="65"/>
      <c r="AZ117" s="65"/>
      <c r="BA117" s="65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7"/>
      <c r="BS117" s="67"/>
      <c r="BT117" s="67"/>
      <c r="BU117" s="67"/>
      <c r="BV117" s="67"/>
      <c r="BW117" s="67"/>
      <c r="BX117" s="67"/>
      <c r="BY117" s="68"/>
      <c r="BZ117" s="68"/>
      <c r="CA117" s="68"/>
      <c r="CB117" s="68"/>
      <c r="CC117" s="68"/>
      <c r="CD117" s="68"/>
      <c r="CE117" s="68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70"/>
      <c r="EO117" s="70"/>
      <c r="EP117" s="70"/>
      <c r="EQ117" s="70"/>
      <c r="ER117" s="70"/>
      <c r="ES117" s="70"/>
      <c r="ET117" s="70"/>
      <c r="EU117" s="70"/>
      <c r="EV117" s="70"/>
      <c r="EW117" s="66">
        <v>1</v>
      </c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6"/>
      <c r="GB117" s="66"/>
      <c r="GC117" s="66"/>
      <c r="GD117" s="66"/>
      <c r="GE117" s="66"/>
      <c r="GF117" s="66"/>
      <c r="GG117" s="66"/>
      <c r="GH117" s="66"/>
      <c r="GI117" s="65"/>
      <c r="GJ117" s="65"/>
      <c r="GK117" s="65"/>
      <c r="GL117" s="65"/>
      <c r="GM117" s="65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2">
        <v>1</v>
      </c>
      <c r="HA117" s="72">
        <v>1</v>
      </c>
      <c r="HB117" s="72"/>
      <c r="HC117" s="7">
        <v>34</v>
      </c>
      <c r="HD117" s="9">
        <v>113</v>
      </c>
      <c r="HE117" s="8">
        <v>8</v>
      </c>
      <c r="HF117" s="7">
        <v>34</v>
      </c>
      <c r="HG117" s="8">
        <v>16</v>
      </c>
    </row>
    <row r="118" spans="1:215" ht="12.75">
      <c r="A118" s="9">
        <v>107</v>
      </c>
      <c r="B118" s="51" t="s">
        <v>279</v>
      </c>
      <c r="C118" s="50" t="s">
        <v>57</v>
      </c>
      <c r="D118" s="50" t="s">
        <v>139</v>
      </c>
      <c r="E118" s="50" t="s">
        <v>15</v>
      </c>
      <c r="F118" s="50">
        <v>1963</v>
      </c>
      <c r="G118" s="50" t="s">
        <v>58</v>
      </c>
      <c r="H118" s="50" t="s">
        <v>113</v>
      </c>
      <c r="I118" s="9"/>
      <c r="J118" s="9"/>
      <c r="K118" s="9"/>
      <c r="L118" s="9"/>
      <c r="M118" s="9"/>
      <c r="N118" s="9"/>
      <c r="O118" s="9"/>
      <c r="P118" s="9"/>
      <c r="Q118" s="9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9"/>
      <c r="AH118" s="9"/>
      <c r="AI118" s="9"/>
      <c r="AJ118" s="9"/>
      <c r="AK118" s="9"/>
      <c r="AL118" s="73"/>
      <c r="AM118" s="73"/>
      <c r="AN118" s="73"/>
      <c r="AO118" s="73"/>
      <c r="AP118" s="73"/>
      <c r="AQ118" s="73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>
        <v>1</v>
      </c>
      <c r="BQ118" s="75">
        <v>1</v>
      </c>
      <c r="BR118" s="76">
        <v>1</v>
      </c>
      <c r="BS118" s="76"/>
      <c r="BT118" s="76"/>
      <c r="BU118" s="76"/>
      <c r="BV118" s="76"/>
      <c r="BW118" s="76"/>
      <c r="BX118" s="76"/>
      <c r="BY118" s="77"/>
      <c r="BZ118" s="77"/>
      <c r="CA118" s="77"/>
      <c r="CB118" s="77"/>
      <c r="CC118" s="77"/>
      <c r="CD118" s="77"/>
      <c r="CE118" s="77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9"/>
      <c r="EO118" s="79"/>
      <c r="EP118" s="79"/>
      <c r="EQ118" s="79"/>
      <c r="ER118" s="79"/>
      <c r="ES118" s="79">
        <v>1</v>
      </c>
      <c r="ET118" s="79"/>
      <c r="EU118" s="79"/>
      <c r="EV118" s="79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5"/>
      <c r="GB118" s="75"/>
      <c r="GC118" s="75"/>
      <c r="GD118" s="75"/>
      <c r="GE118" s="75"/>
      <c r="GF118" s="75"/>
      <c r="GG118" s="75"/>
      <c r="GH118" s="75"/>
      <c r="GI118" s="74"/>
      <c r="GJ118" s="74"/>
      <c r="GK118" s="74"/>
      <c r="GL118" s="74"/>
      <c r="GM118" s="74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1"/>
      <c r="HA118" s="81"/>
      <c r="HB118" s="81"/>
      <c r="HC118" s="7">
        <v>32</v>
      </c>
      <c r="HD118" s="9">
        <v>114</v>
      </c>
      <c r="HE118" s="8">
        <v>4</v>
      </c>
      <c r="HF118" s="7">
        <v>32</v>
      </c>
      <c r="HG118" s="8">
        <v>8</v>
      </c>
    </row>
    <row r="119" spans="1:215" ht="12.75">
      <c r="A119" s="9">
        <v>39</v>
      </c>
      <c r="B119" s="51" t="s">
        <v>208</v>
      </c>
      <c r="C119" s="50" t="s">
        <v>154</v>
      </c>
      <c r="D119" s="50"/>
      <c r="E119" s="50" t="s">
        <v>15</v>
      </c>
      <c r="F119" s="50">
        <v>1992</v>
      </c>
      <c r="G119" s="50" t="s">
        <v>58</v>
      </c>
      <c r="H119" s="50" t="s">
        <v>37</v>
      </c>
      <c r="I119" s="8">
        <v>1</v>
      </c>
      <c r="J119" s="8"/>
      <c r="K119" s="8">
        <v>1</v>
      </c>
      <c r="L119" s="8"/>
      <c r="M119" s="8"/>
      <c r="N119" s="8">
        <v>1</v>
      </c>
      <c r="O119" s="8"/>
      <c r="P119" s="8"/>
      <c r="Q119" s="8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8"/>
      <c r="AH119" s="8"/>
      <c r="AI119" s="8"/>
      <c r="AJ119" s="8"/>
      <c r="AK119" s="8"/>
      <c r="AL119" s="64"/>
      <c r="AM119" s="64"/>
      <c r="AN119" s="64"/>
      <c r="AO119" s="64"/>
      <c r="AP119" s="64"/>
      <c r="AQ119" s="64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>
        <v>1</v>
      </c>
      <c r="BP119" s="66"/>
      <c r="BQ119" s="66"/>
      <c r="BR119" s="67"/>
      <c r="BS119" s="67"/>
      <c r="BT119" s="67"/>
      <c r="BU119" s="67"/>
      <c r="BV119" s="67"/>
      <c r="BW119" s="67"/>
      <c r="BX119" s="67"/>
      <c r="BY119" s="68"/>
      <c r="BZ119" s="68"/>
      <c r="CA119" s="68"/>
      <c r="CB119" s="68"/>
      <c r="CC119" s="68"/>
      <c r="CD119" s="68"/>
      <c r="CE119" s="68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70"/>
      <c r="EO119" s="70"/>
      <c r="EP119" s="70"/>
      <c r="EQ119" s="70"/>
      <c r="ER119" s="70"/>
      <c r="ES119" s="70"/>
      <c r="ET119" s="70"/>
      <c r="EU119" s="70"/>
      <c r="EV119" s="70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6"/>
      <c r="GB119" s="66"/>
      <c r="GC119" s="66"/>
      <c r="GD119" s="66"/>
      <c r="GE119" s="66"/>
      <c r="GF119" s="66"/>
      <c r="GG119" s="66"/>
      <c r="GH119" s="66"/>
      <c r="GI119" s="65"/>
      <c r="GJ119" s="65"/>
      <c r="GK119" s="65"/>
      <c r="GL119" s="65"/>
      <c r="GM119" s="65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2"/>
      <c r="HA119" s="72"/>
      <c r="HB119" s="72"/>
      <c r="HC119" s="7">
        <v>31</v>
      </c>
      <c r="HD119" s="9">
        <v>115</v>
      </c>
      <c r="HE119" s="8">
        <v>4</v>
      </c>
      <c r="HF119" s="7">
        <v>31</v>
      </c>
      <c r="HG119" s="9">
        <v>18</v>
      </c>
    </row>
    <row r="120" spans="1:215" ht="12.75">
      <c r="A120" s="9">
        <v>132</v>
      </c>
      <c r="B120" s="51" t="s">
        <v>324</v>
      </c>
      <c r="C120" s="50"/>
      <c r="D120" s="50"/>
      <c r="E120" s="50"/>
      <c r="F120" s="50"/>
      <c r="G120" s="50"/>
      <c r="H120" s="50"/>
      <c r="I120" s="9"/>
      <c r="J120" s="9"/>
      <c r="K120" s="9"/>
      <c r="L120" s="9"/>
      <c r="M120" s="9"/>
      <c r="N120" s="9"/>
      <c r="O120" s="9"/>
      <c r="P120" s="9"/>
      <c r="Q120" s="9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9"/>
      <c r="AH120" s="9"/>
      <c r="AI120" s="9"/>
      <c r="AJ120" s="9"/>
      <c r="AK120" s="9"/>
      <c r="AL120" s="73"/>
      <c r="AM120" s="73"/>
      <c r="AN120" s="73"/>
      <c r="AO120" s="73"/>
      <c r="AP120" s="73"/>
      <c r="AQ120" s="73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6">
        <v>1</v>
      </c>
      <c r="BS120" s="76"/>
      <c r="BT120" s="76">
        <v>1</v>
      </c>
      <c r="BU120" s="76">
        <v>1</v>
      </c>
      <c r="BV120" s="76"/>
      <c r="BW120" s="76">
        <v>1</v>
      </c>
      <c r="BX120" s="76"/>
      <c r="BY120" s="77"/>
      <c r="BZ120" s="77"/>
      <c r="CA120" s="77"/>
      <c r="CB120" s="77"/>
      <c r="CC120" s="77"/>
      <c r="CD120" s="77"/>
      <c r="CE120" s="77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9"/>
      <c r="EO120" s="79"/>
      <c r="EP120" s="79"/>
      <c r="EQ120" s="79"/>
      <c r="ER120" s="79"/>
      <c r="ES120" s="79"/>
      <c r="ET120" s="79"/>
      <c r="EU120" s="79"/>
      <c r="EV120" s="79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5"/>
      <c r="GB120" s="75"/>
      <c r="GC120" s="75"/>
      <c r="GD120" s="75"/>
      <c r="GE120" s="75"/>
      <c r="GF120" s="75"/>
      <c r="GG120" s="75"/>
      <c r="GH120" s="75"/>
      <c r="GI120" s="74"/>
      <c r="GJ120" s="74"/>
      <c r="GK120" s="74"/>
      <c r="GL120" s="74"/>
      <c r="GM120" s="74"/>
      <c r="GN120" s="80"/>
      <c r="GO120" s="80"/>
      <c r="GP120" s="80"/>
      <c r="GQ120" s="80"/>
      <c r="GR120" s="80"/>
      <c r="GS120" s="80"/>
      <c r="GT120" s="80"/>
      <c r="GU120" s="80"/>
      <c r="GV120" s="80"/>
      <c r="GW120" s="80"/>
      <c r="GX120" s="80"/>
      <c r="GY120" s="80"/>
      <c r="GZ120" s="81"/>
      <c r="HA120" s="81"/>
      <c r="HB120" s="81"/>
      <c r="HC120" s="7">
        <v>31</v>
      </c>
      <c r="HD120" s="9">
        <v>115</v>
      </c>
      <c r="HE120" s="8">
        <v>4</v>
      </c>
      <c r="HF120" s="7">
        <v>31</v>
      </c>
      <c r="HG120" s="9"/>
    </row>
    <row r="121" spans="1:215" ht="12.75">
      <c r="A121" s="9">
        <v>136</v>
      </c>
      <c r="B121" s="51" t="s">
        <v>330</v>
      </c>
      <c r="C121" s="50" t="s">
        <v>311</v>
      </c>
      <c r="D121" s="50"/>
      <c r="E121" s="50"/>
      <c r="F121" s="50">
        <v>1976</v>
      </c>
      <c r="G121" s="50">
        <v>1</v>
      </c>
      <c r="H121" s="50" t="s">
        <v>38</v>
      </c>
      <c r="I121" s="8"/>
      <c r="J121" s="8"/>
      <c r="K121" s="8"/>
      <c r="L121" s="8"/>
      <c r="M121" s="8"/>
      <c r="N121" s="8"/>
      <c r="O121" s="8"/>
      <c r="P121" s="8"/>
      <c r="Q121" s="8"/>
      <c r="R121" s="64"/>
      <c r="S121" s="64"/>
      <c r="T121" s="64"/>
      <c r="U121" s="64">
        <v>1</v>
      </c>
      <c r="V121" s="64">
        <v>1</v>
      </c>
      <c r="W121" s="64">
        <v>1</v>
      </c>
      <c r="X121" s="64"/>
      <c r="Y121" s="64"/>
      <c r="Z121" s="64"/>
      <c r="AA121" s="64"/>
      <c r="AB121" s="64"/>
      <c r="AC121" s="64">
        <v>1</v>
      </c>
      <c r="AD121" s="64"/>
      <c r="AE121" s="64"/>
      <c r="AF121" s="64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>
        <v>1</v>
      </c>
      <c r="AT121" s="8"/>
      <c r="AU121" s="8"/>
      <c r="AV121" s="8"/>
      <c r="AW121" s="8">
        <v>1</v>
      </c>
      <c r="AX121" s="8">
        <v>1</v>
      </c>
      <c r="AY121" s="8">
        <v>1</v>
      </c>
      <c r="AZ121" s="8">
        <v>1</v>
      </c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54"/>
      <c r="BT121" s="8"/>
      <c r="BU121" s="8"/>
      <c r="BV121" s="8"/>
      <c r="BW121" s="8"/>
      <c r="BX121" s="8"/>
      <c r="BY121" s="8"/>
      <c r="BZ121" s="9"/>
      <c r="CA121" s="8"/>
      <c r="CB121" s="8"/>
      <c r="CC121" s="8"/>
      <c r="CD121" s="8">
        <v>1</v>
      </c>
      <c r="CE121" s="8">
        <v>1</v>
      </c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>
        <v>1</v>
      </c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>
        <v>1</v>
      </c>
      <c r="FK121" s="8"/>
      <c r="FL121" s="8"/>
      <c r="FM121" s="8">
        <v>1</v>
      </c>
      <c r="FN121" s="8"/>
      <c r="FO121" s="8"/>
      <c r="FP121" s="8">
        <v>1</v>
      </c>
      <c r="FQ121" s="8">
        <v>1</v>
      </c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7">
        <v>28</v>
      </c>
      <c r="HD121" s="9">
        <v>117</v>
      </c>
      <c r="HE121" s="8">
        <v>16</v>
      </c>
      <c r="HF121" s="7">
        <v>28</v>
      </c>
      <c r="HG121" s="8">
        <v>7</v>
      </c>
    </row>
    <row r="122" spans="1:215" ht="12.75">
      <c r="A122" s="9">
        <v>52</v>
      </c>
      <c r="B122" s="51" t="s">
        <v>221</v>
      </c>
      <c r="C122" s="50" t="s">
        <v>66</v>
      </c>
      <c r="D122" s="50" t="s">
        <v>67</v>
      </c>
      <c r="E122" s="50" t="s">
        <v>15</v>
      </c>
      <c r="F122" s="50">
        <v>1988</v>
      </c>
      <c r="G122" s="50" t="s">
        <v>58</v>
      </c>
      <c r="H122" s="50" t="s">
        <v>37</v>
      </c>
      <c r="I122" s="9"/>
      <c r="J122" s="9"/>
      <c r="K122" s="9"/>
      <c r="L122" s="9"/>
      <c r="M122" s="9"/>
      <c r="N122" s="9"/>
      <c r="O122" s="9"/>
      <c r="P122" s="9"/>
      <c r="Q122" s="9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9"/>
      <c r="AH122" s="9"/>
      <c r="AI122" s="9"/>
      <c r="AJ122" s="9"/>
      <c r="AK122" s="9"/>
      <c r="AL122" s="73"/>
      <c r="AM122" s="73"/>
      <c r="AN122" s="73"/>
      <c r="AO122" s="73"/>
      <c r="AP122" s="73"/>
      <c r="AQ122" s="73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6"/>
      <c r="BS122" s="76"/>
      <c r="BT122" s="76"/>
      <c r="BU122" s="76"/>
      <c r="BV122" s="76"/>
      <c r="BW122" s="76"/>
      <c r="BX122" s="76"/>
      <c r="BY122" s="77"/>
      <c r="BZ122" s="77"/>
      <c r="CA122" s="77"/>
      <c r="CB122" s="77"/>
      <c r="CC122" s="77"/>
      <c r="CD122" s="77"/>
      <c r="CE122" s="77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9"/>
      <c r="EO122" s="79"/>
      <c r="EP122" s="79"/>
      <c r="EQ122" s="79"/>
      <c r="ER122" s="79"/>
      <c r="ES122" s="79"/>
      <c r="ET122" s="79"/>
      <c r="EU122" s="79"/>
      <c r="EV122" s="79">
        <v>1</v>
      </c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5"/>
      <c r="GB122" s="75"/>
      <c r="GC122" s="75"/>
      <c r="GD122" s="75"/>
      <c r="GE122" s="75"/>
      <c r="GF122" s="75"/>
      <c r="GG122" s="75"/>
      <c r="GH122" s="75"/>
      <c r="GI122" s="74"/>
      <c r="GJ122" s="74"/>
      <c r="GK122" s="74"/>
      <c r="GL122" s="74"/>
      <c r="GM122" s="74"/>
      <c r="GN122" s="80"/>
      <c r="GO122" s="80"/>
      <c r="GP122" s="80"/>
      <c r="GQ122" s="80"/>
      <c r="GR122" s="80"/>
      <c r="GS122" s="80"/>
      <c r="GT122" s="80"/>
      <c r="GU122" s="80"/>
      <c r="GV122" s="80"/>
      <c r="GW122" s="80"/>
      <c r="GX122" s="80"/>
      <c r="GY122" s="80"/>
      <c r="GZ122" s="81">
        <v>1</v>
      </c>
      <c r="HA122" s="81">
        <v>1</v>
      </c>
      <c r="HB122" s="81">
        <v>1</v>
      </c>
      <c r="HC122" s="7">
        <v>27</v>
      </c>
      <c r="HD122" s="9">
        <v>118</v>
      </c>
      <c r="HE122" s="8">
        <v>4</v>
      </c>
      <c r="HF122" s="7">
        <v>27</v>
      </c>
      <c r="HG122" s="8">
        <v>19</v>
      </c>
    </row>
    <row r="123" spans="1:215" ht="12.75">
      <c r="A123" s="9">
        <v>92</v>
      </c>
      <c r="B123" s="51" t="s">
        <v>263</v>
      </c>
      <c r="C123" s="50" t="s">
        <v>207</v>
      </c>
      <c r="D123" s="50"/>
      <c r="E123" s="50" t="s">
        <v>15</v>
      </c>
      <c r="F123" s="50">
        <v>2007</v>
      </c>
      <c r="G123" s="50" t="s">
        <v>58</v>
      </c>
      <c r="H123" s="50" t="s">
        <v>42</v>
      </c>
      <c r="I123" s="9">
        <v>1</v>
      </c>
      <c r="J123" s="9"/>
      <c r="K123" s="9"/>
      <c r="L123" s="9"/>
      <c r="M123" s="9"/>
      <c r="N123" s="9"/>
      <c r="O123" s="9"/>
      <c r="P123" s="9"/>
      <c r="Q123" s="9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9"/>
      <c r="AH123" s="9"/>
      <c r="AI123" s="9"/>
      <c r="AJ123" s="9"/>
      <c r="AK123" s="9"/>
      <c r="AL123" s="73"/>
      <c r="AM123" s="73"/>
      <c r="AN123" s="73"/>
      <c r="AO123" s="73"/>
      <c r="AP123" s="73"/>
      <c r="AQ123" s="73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6"/>
      <c r="BS123" s="76"/>
      <c r="BT123" s="76"/>
      <c r="BU123" s="76"/>
      <c r="BV123" s="76"/>
      <c r="BW123" s="76"/>
      <c r="BX123" s="76"/>
      <c r="BY123" s="77"/>
      <c r="BZ123" s="77"/>
      <c r="CA123" s="77"/>
      <c r="CB123" s="77"/>
      <c r="CC123" s="77"/>
      <c r="CD123" s="77"/>
      <c r="CE123" s="77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9"/>
      <c r="EO123" s="79"/>
      <c r="EP123" s="79"/>
      <c r="EQ123" s="79"/>
      <c r="ER123" s="79"/>
      <c r="ES123" s="79"/>
      <c r="ET123" s="79"/>
      <c r="EU123" s="79"/>
      <c r="EV123" s="79"/>
      <c r="EW123" s="75"/>
      <c r="EX123" s="75">
        <v>1</v>
      </c>
      <c r="EY123" s="75">
        <v>1</v>
      </c>
      <c r="EZ123" s="75">
        <v>1</v>
      </c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5"/>
      <c r="GB123" s="75"/>
      <c r="GC123" s="75"/>
      <c r="GD123" s="75"/>
      <c r="GE123" s="75"/>
      <c r="GF123" s="75"/>
      <c r="GG123" s="75"/>
      <c r="GH123" s="75"/>
      <c r="GI123" s="74"/>
      <c r="GJ123" s="74"/>
      <c r="GK123" s="74"/>
      <c r="GL123" s="74"/>
      <c r="GM123" s="74"/>
      <c r="GN123" s="80"/>
      <c r="GO123" s="80"/>
      <c r="GP123" s="80"/>
      <c r="GQ123" s="80"/>
      <c r="GR123" s="80"/>
      <c r="GS123" s="80"/>
      <c r="GT123" s="80"/>
      <c r="GU123" s="80"/>
      <c r="GV123" s="80"/>
      <c r="GW123" s="80"/>
      <c r="GX123" s="80"/>
      <c r="GY123" s="80"/>
      <c r="GZ123" s="81">
        <v>1</v>
      </c>
      <c r="HA123" s="81">
        <v>1</v>
      </c>
      <c r="HB123" s="81"/>
      <c r="HC123" s="7">
        <v>25</v>
      </c>
      <c r="HD123" s="9">
        <v>119</v>
      </c>
      <c r="HE123" s="8">
        <v>6</v>
      </c>
      <c r="HF123" s="7">
        <v>25</v>
      </c>
      <c r="HG123" s="9">
        <v>18</v>
      </c>
    </row>
    <row r="124" spans="1:215" ht="12.75">
      <c r="A124" s="9">
        <v>128</v>
      </c>
      <c r="B124" s="51" t="s">
        <v>320</v>
      </c>
      <c r="C124" s="50"/>
      <c r="D124" s="50"/>
      <c r="E124" s="50"/>
      <c r="F124" s="50"/>
      <c r="G124" s="50"/>
      <c r="H124" s="50"/>
      <c r="I124" s="9"/>
      <c r="J124" s="9"/>
      <c r="K124" s="9"/>
      <c r="L124" s="9"/>
      <c r="M124" s="9"/>
      <c r="N124" s="9"/>
      <c r="O124" s="9"/>
      <c r="P124" s="9"/>
      <c r="Q124" s="9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9"/>
      <c r="AH124" s="9"/>
      <c r="AI124" s="9"/>
      <c r="AJ124" s="9"/>
      <c r="AK124" s="9"/>
      <c r="AL124" s="73"/>
      <c r="AM124" s="73"/>
      <c r="AN124" s="73"/>
      <c r="AO124" s="73"/>
      <c r="AP124" s="73"/>
      <c r="AQ124" s="73"/>
      <c r="AR124" s="74"/>
      <c r="AS124" s="74"/>
      <c r="AT124" s="74"/>
      <c r="AU124" s="74">
        <v>1</v>
      </c>
      <c r="AV124" s="74"/>
      <c r="AW124" s="74"/>
      <c r="AX124" s="74"/>
      <c r="AY124" s="74"/>
      <c r="AZ124" s="74"/>
      <c r="BA124" s="74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6"/>
      <c r="BS124" s="76"/>
      <c r="BT124" s="76"/>
      <c r="BU124" s="76"/>
      <c r="BV124" s="76"/>
      <c r="BW124" s="76"/>
      <c r="BX124" s="76"/>
      <c r="BY124" s="77"/>
      <c r="BZ124" s="77"/>
      <c r="CA124" s="77"/>
      <c r="CB124" s="77"/>
      <c r="CC124" s="77"/>
      <c r="CD124" s="77"/>
      <c r="CE124" s="77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9"/>
      <c r="EO124" s="79"/>
      <c r="EP124" s="79"/>
      <c r="EQ124" s="79"/>
      <c r="ER124" s="79"/>
      <c r="ES124" s="79"/>
      <c r="ET124" s="79"/>
      <c r="EU124" s="79"/>
      <c r="EV124" s="79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5"/>
      <c r="GB124" s="75"/>
      <c r="GC124" s="75"/>
      <c r="GD124" s="75"/>
      <c r="GE124" s="75"/>
      <c r="GF124" s="75"/>
      <c r="GG124" s="75"/>
      <c r="GH124" s="75"/>
      <c r="GI124" s="74"/>
      <c r="GJ124" s="74"/>
      <c r="GK124" s="74"/>
      <c r="GL124" s="74"/>
      <c r="GM124" s="74"/>
      <c r="GN124" s="80"/>
      <c r="GO124" s="80"/>
      <c r="GP124" s="80"/>
      <c r="GQ124" s="80"/>
      <c r="GR124" s="80"/>
      <c r="GS124" s="80"/>
      <c r="GT124" s="80"/>
      <c r="GU124" s="80"/>
      <c r="GV124" s="80"/>
      <c r="GW124" s="80"/>
      <c r="GX124" s="80"/>
      <c r="GY124" s="80"/>
      <c r="GZ124" s="81"/>
      <c r="HA124" s="81"/>
      <c r="HB124" s="81"/>
      <c r="HC124" s="7">
        <v>22</v>
      </c>
      <c r="HD124" s="9">
        <v>120</v>
      </c>
      <c r="HE124" s="8">
        <v>1</v>
      </c>
      <c r="HF124" s="7">
        <v>22</v>
      </c>
      <c r="HG124" s="8"/>
    </row>
    <row r="125" spans="1:215" ht="12.75">
      <c r="A125" s="9">
        <v>50</v>
      </c>
      <c r="B125" s="51" t="s">
        <v>219</v>
      </c>
      <c r="C125" s="50" t="s">
        <v>60</v>
      </c>
      <c r="D125" s="50" t="s">
        <v>84</v>
      </c>
      <c r="E125" s="50" t="s">
        <v>15</v>
      </c>
      <c r="F125" s="50">
        <v>2007</v>
      </c>
      <c r="G125" s="50" t="s">
        <v>58</v>
      </c>
      <c r="H125" s="50" t="s">
        <v>42</v>
      </c>
      <c r="I125" s="9"/>
      <c r="J125" s="9"/>
      <c r="K125" s="9"/>
      <c r="L125" s="9"/>
      <c r="M125" s="9"/>
      <c r="N125" s="9"/>
      <c r="O125" s="9"/>
      <c r="P125" s="9"/>
      <c r="Q125" s="9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9"/>
      <c r="AH125" s="9"/>
      <c r="AI125" s="9"/>
      <c r="AJ125" s="9"/>
      <c r="AK125" s="9"/>
      <c r="AL125" s="73"/>
      <c r="AM125" s="73"/>
      <c r="AN125" s="73"/>
      <c r="AO125" s="73"/>
      <c r="AP125" s="73"/>
      <c r="AQ125" s="73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6"/>
      <c r="BS125" s="76"/>
      <c r="BT125" s="76"/>
      <c r="BU125" s="76"/>
      <c r="BV125" s="76"/>
      <c r="BW125" s="76"/>
      <c r="BX125" s="76"/>
      <c r="BY125" s="77"/>
      <c r="BZ125" s="77"/>
      <c r="CA125" s="77"/>
      <c r="CB125" s="77"/>
      <c r="CC125" s="77"/>
      <c r="CD125" s="77"/>
      <c r="CE125" s="77">
        <v>1</v>
      </c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9"/>
      <c r="EO125" s="79"/>
      <c r="EP125" s="79"/>
      <c r="EQ125" s="79"/>
      <c r="ER125" s="79"/>
      <c r="ES125" s="79"/>
      <c r="ET125" s="79"/>
      <c r="EU125" s="79"/>
      <c r="EV125" s="79"/>
      <c r="EW125" s="75">
        <v>1</v>
      </c>
      <c r="EX125" s="75"/>
      <c r="EY125" s="75">
        <v>1</v>
      </c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5"/>
      <c r="GB125" s="75"/>
      <c r="GC125" s="75"/>
      <c r="GD125" s="75"/>
      <c r="GE125" s="75"/>
      <c r="GF125" s="75"/>
      <c r="GG125" s="75"/>
      <c r="GH125" s="75"/>
      <c r="GI125" s="74"/>
      <c r="GJ125" s="74"/>
      <c r="GK125" s="74"/>
      <c r="GL125" s="74"/>
      <c r="GM125" s="74"/>
      <c r="GN125" s="80"/>
      <c r="GO125" s="80"/>
      <c r="GP125" s="80"/>
      <c r="GQ125" s="80"/>
      <c r="GR125" s="80"/>
      <c r="GS125" s="80"/>
      <c r="GT125" s="80"/>
      <c r="GU125" s="80"/>
      <c r="GV125" s="80"/>
      <c r="GW125" s="80"/>
      <c r="GX125" s="80"/>
      <c r="GY125" s="80"/>
      <c r="GZ125" s="81"/>
      <c r="HA125" s="81"/>
      <c r="HB125" s="81"/>
      <c r="HC125" s="7">
        <v>19</v>
      </c>
      <c r="HD125" s="9">
        <v>121</v>
      </c>
      <c r="HE125" s="8">
        <v>3</v>
      </c>
      <c r="HF125" s="7">
        <v>19</v>
      </c>
      <c r="HG125" s="9">
        <v>19</v>
      </c>
    </row>
    <row r="126" spans="1:215" ht="12.75">
      <c r="A126" s="9">
        <v>56</v>
      </c>
      <c r="B126" s="51" t="s">
        <v>225</v>
      </c>
      <c r="C126" s="50" t="s">
        <v>60</v>
      </c>
      <c r="D126" s="50" t="s">
        <v>64</v>
      </c>
      <c r="E126" s="50" t="s">
        <v>15</v>
      </c>
      <c r="F126" s="50">
        <v>2002</v>
      </c>
      <c r="G126" s="50" t="s">
        <v>58</v>
      </c>
      <c r="H126" s="50" t="s">
        <v>36</v>
      </c>
      <c r="I126" s="9"/>
      <c r="J126" s="9"/>
      <c r="K126" s="9"/>
      <c r="L126" s="9"/>
      <c r="M126" s="9"/>
      <c r="N126" s="9"/>
      <c r="O126" s="9"/>
      <c r="P126" s="9"/>
      <c r="Q126" s="9"/>
      <c r="R126" s="73"/>
      <c r="S126" s="73">
        <v>1</v>
      </c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9"/>
      <c r="AH126" s="9"/>
      <c r="AI126" s="9"/>
      <c r="AJ126" s="9"/>
      <c r="AK126" s="9"/>
      <c r="AL126" s="73"/>
      <c r="AM126" s="73"/>
      <c r="AN126" s="73"/>
      <c r="AO126" s="73"/>
      <c r="AP126" s="73"/>
      <c r="AQ126" s="73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6"/>
      <c r="BS126" s="76"/>
      <c r="BT126" s="76"/>
      <c r="BU126" s="76"/>
      <c r="BV126" s="76"/>
      <c r="BW126" s="76"/>
      <c r="BX126" s="76"/>
      <c r="BY126" s="77"/>
      <c r="BZ126" s="77"/>
      <c r="CA126" s="77"/>
      <c r="CB126" s="77"/>
      <c r="CC126" s="77"/>
      <c r="CD126" s="77"/>
      <c r="CE126" s="77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9"/>
      <c r="EO126" s="79"/>
      <c r="EP126" s="79"/>
      <c r="EQ126" s="79"/>
      <c r="ER126" s="79"/>
      <c r="ES126" s="79"/>
      <c r="ET126" s="79"/>
      <c r="EU126" s="79"/>
      <c r="EV126" s="79"/>
      <c r="EW126" s="75"/>
      <c r="EX126" s="75"/>
      <c r="EY126" s="75">
        <v>1</v>
      </c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5"/>
      <c r="GB126" s="75"/>
      <c r="GC126" s="75"/>
      <c r="GD126" s="75"/>
      <c r="GE126" s="75"/>
      <c r="GF126" s="75"/>
      <c r="GG126" s="75"/>
      <c r="GH126" s="75"/>
      <c r="GI126" s="74"/>
      <c r="GJ126" s="74"/>
      <c r="GK126" s="74"/>
      <c r="GL126" s="74"/>
      <c r="GM126" s="74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1"/>
      <c r="HA126" s="81"/>
      <c r="HB126" s="81"/>
      <c r="HC126" s="7">
        <v>18</v>
      </c>
      <c r="HD126" s="9">
        <v>122</v>
      </c>
      <c r="HE126" s="8">
        <v>2</v>
      </c>
      <c r="HF126" s="7">
        <v>18</v>
      </c>
      <c r="HG126" s="8">
        <v>17</v>
      </c>
    </row>
    <row r="127" spans="1:215" ht="12.75">
      <c r="A127" s="9">
        <v>34</v>
      </c>
      <c r="B127" s="51" t="s">
        <v>202</v>
      </c>
      <c r="C127" s="50" t="s">
        <v>66</v>
      </c>
      <c r="D127" s="50" t="s">
        <v>67</v>
      </c>
      <c r="E127" s="50" t="s">
        <v>15</v>
      </c>
      <c r="F127" s="50">
        <v>2003</v>
      </c>
      <c r="G127" s="50" t="s">
        <v>85</v>
      </c>
      <c r="H127" s="50" t="s">
        <v>41</v>
      </c>
      <c r="I127" s="9">
        <v>1</v>
      </c>
      <c r="J127" s="9"/>
      <c r="K127" s="9"/>
      <c r="L127" s="9"/>
      <c r="M127" s="9"/>
      <c r="N127" s="9"/>
      <c r="O127" s="9"/>
      <c r="P127" s="9"/>
      <c r="Q127" s="9">
        <v>1</v>
      </c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9"/>
      <c r="AH127" s="9"/>
      <c r="AI127" s="9"/>
      <c r="AJ127" s="9"/>
      <c r="AK127" s="9"/>
      <c r="AL127" s="73"/>
      <c r="AM127" s="73"/>
      <c r="AN127" s="73"/>
      <c r="AO127" s="73"/>
      <c r="AP127" s="73"/>
      <c r="AQ127" s="73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6"/>
      <c r="BS127" s="76"/>
      <c r="BT127" s="76"/>
      <c r="BU127" s="76"/>
      <c r="BV127" s="76"/>
      <c r="BW127" s="76"/>
      <c r="BX127" s="76"/>
      <c r="BY127" s="77"/>
      <c r="BZ127" s="77"/>
      <c r="CA127" s="77"/>
      <c r="CB127" s="77"/>
      <c r="CC127" s="77"/>
      <c r="CD127" s="77"/>
      <c r="CE127" s="77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9"/>
      <c r="EO127" s="79"/>
      <c r="EP127" s="79"/>
      <c r="EQ127" s="79"/>
      <c r="ER127" s="79"/>
      <c r="ES127" s="79"/>
      <c r="ET127" s="79"/>
      <c r="EU127" s="79"/>
      <c r="EV127" s="79"/>
      <c r="EW127" s="75">
        <v>1</v>
      </c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5"/>
      <c r="GB127" s="75"/>
      <c r="GC127" s="75"/>
      <c r="GD127" s="75"/>
      <c r="GE127" s="75"/>
      <c r="GF127" s="75"/>
      <c r="GG127" s="75"/>
      <c r="GH127" s="75"/>
      <c r="GI127" s="74"/>
      <c r="GJ127" s="74"/>
      <c r="GK127" s="74"/>
      <c r="GL127" s="74"/>
      <c r="GM127" s="74"/>
      <c r="GN127" s="80"/>
      <c r="GO127" s="80"/>
      <c r="GP127" s="80"/>
      <c r="GQ127" s="80"/>
      <c r="GR127" s="80"/>
      <c r="GS127" s="80"/>
      <c r="GT127" s="80"/>
      <c r="GU127" s="80"/>
      <c r="GV127" s="80"/>
      <c r="GW127" s="80"/>
      <c r="GX127" s="80"/>
      <c r="GY127" s="80"/>
      <c r="GZ127" s="81">
        <v>1</v>
      </c>
      <c r="HA127" s="81">
        <v>1</v>
      </c>
      <c r="HB127" s="81"/>
      <c r="HC127" s="7">
        <v>16</v>
      </c>
      <c r="HD127" s="9">
        <v>123</v>
      </c>
      <c r="HE127" s="8">
        <v>5</v>
      </c>
      <c r="HF127" s="7">
        <v>16</v>
      </c>
      <c r="HG127" s="8">
        <v>24</v>
      </c>
    </row>
    <row r="128" spans="1:215" ht="12.75">
      <c r="A128" s="9">
        <v>110</v>
      </c>
      <c r="B128" s="51" t="s">
        <v>282</v>
      </c>
      <c r="C128" s="50" t="s">
        <v>71</v>
      </c>
      <c r="D128" s="59" t="s">
        <v>92</v>
      </c>
      <c r="E128" s="50" t="s">
        <v>15</v>
      </c>
      <c r="F128" s="50">
        <v>2005</v>
      </c>
      <c r="G128" s="50" t="s">
        <v>58</v>
      </c>
      <c r="H128" s="50" t="s">
        <v>42</v>
      </c>
      <c r="I128" s="9"/>
      <c r="J128" s="9"/>
      <c r="K128" s="9"/>
      <c r="L128" s="9"/>
      <c r="M128" s="9"/>
      <c r="N128" s="9"/>
      <c r="O128" s="9"/>
      <c r="P128" s="9"/>
      <c r="Q128" s="9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9"/>
      <c r="AH128" s="9"/>
      <c r="AI128" s="9"/>
      <c r="AJ128" s="9"/>
      <c r="AK128" s="9"/>
      <c r="AL128" s="73"/>
      <c r="AM128" s="73"/>
      <c r="AN128" s="73"/>
      <c r="AO128" s="73"/>
      <c r="AP128" s="73"/>
      <c r="AQ128" s="73"/>
      <c r="AR128" s="74">
        <v>1</v>
      </c>
      <c r="AS128" s="74">
        <v>1</v>
      </c>
      <c r="AT128" s="74"/>
      <c r="AU128" s="74"/>
      <c r="AV128" s="74"/>
      <c r="AW128" s="74"/>
      <c r="AX128" s="74"/>
      <c r="AY128" s="74"/>
      <c r="AZ128" s="74"/>
      <c r="BA128" s="74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6"/>
      <c r="BS128" s="76"/>
      <c r="BT128" s="76"/>
      <c r="BU128" s="76"/>
      <c r="BV128" s="76"/>
      <c r="BW128" s="76"/>
      <c r="BX128" s="76"/>
      <c r="BY128" s="77"/>
      <c r="BZ128" s="77"/>
      <c r="CA128" s="77"/>
      <c r="CB128" s="77"/>
      <c r="CC128" s="77"/>
      <c r="CD128" s="77"/>
      <c r="CE128" s="77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9"/>
      <c r="EO128" s="79"/>
      <c r="EP128" s="79"/>
      <c r="EQ128" s="79"/>
      <c r="ER128" s="79"/>
      <c r="ES128" s="79"/>
      <c r="ET128" s="79"/>
      <c r="EU128" s="79"/>
      <c r="EV128" s="79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5"/>
      <c r="GB128" s="75"/>
      <c r="GC128" s="75"/>
      <c r="GD128" s="75"/>
      <c r="GE128" s="75"/>
      <c r="GF128" s="75"/>
      <c r="GG128" s="75"/>
      <c r="GH128" s="75"/>
      <c r="GI128" s="74"/>
      <c r="GJ128" s="74"/>
      <c r="GK128" s="74"/>
      <c r="GL128" s="74"/>
      <c r="GM128" s="74"/>
      <c r="GN128" s="80"/>
      <c r="GO128" s="80"/>
      <c r="GP128" s="80"/>
      <c r="GQ128" s="80"/>
      <c r="GR128" s="80"/>
      <c r="GS128" s="80"/>
      <c r="GT128" s="80"/>
      <c r="GU128" s="80"/>
      <c r="GV128" s="80"/>
      <c r="GW128" s="80"/>
      <c r="GX128" s="80"/>
      <c r="GY128" s="80"/>
      <c r="GZ128" s="81"/>
      <c r="HA128" s="81"/>
      <c r="HB128" s="81"/>
      <c r="HC128" s="7">
        <v>14</v>
      </c>
      <c r="HD128" s="9">
        <v>124</v>
      </c>
      <c r="HE128" s="8">
        <v>2</v>
      </c>
      <c r="HF128" s="7">
        <v>14</v>
      </c>
      <c r="HG128" s="9">
        <v>20</v>
      </c>
    </row>
    <row r="129" spans="1:215" ht="12.75">
      <c r="A129" s="9">
        <v>43</v>
      </c>
      <c r="B129" s="51" t="s">
        <v>212</v>
      </c>
      <c r="C129" s="50" t="s">
        <v>71</v>
      </c>
      <c r="D129" s="50"/>
      <c r="E129" s="50" t="s">
        <v>15</v>
      </c>
      <c r="F129" s="50">
        <v>2006</v>
      </c>
      <c r="G129" s="50" t="s">
        <v>58</v>
      </c>
      <c r="H129" s="50" t="s">
        <v>42</v>
      </c>
      <c r="I129" s="9"/>
      <c r="J129" s="9"/>
      <c r="K129" s="9"/>
      <c r="L129" s="9"/>
      <c r="M129" s="9"/>
      <c r="N129" s="9"/>
      <c r="O129" s="9"/>
      <c r="P129" s="9"/>
      <c r="Q129" s="9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9"/>
      <c r="AH129" s="9"/>
      <c r="AI129" s="9"/>
      <c r="AJ129" s="9"/>
      <c r="AK129" s="9"/>
      <c r="AL129" s="73"/>
      <c r="AM129" s="73"/>
      <c r="AN129" s="73"/>
      <c r="AO129" s="73"/>
      <c r="AP129" s="73"/>
      <c r="AQ129" s="73"/>
      <c r="AR129" s="74"/>
      <c r="AS129" s="74">
        <v>1</v>
      </c>
      <c r="AT129" s="74"/>
      <c r="AU129" s="74"/>
      <c r="AV129" s="74"/>
      <c r="AW129" s="74"/>
      <c r="AX129" s="74"/>
      <c r="AY129" s="74"/>
      <c r="AZ129" s="74"/>
      <c r="BA129" s="74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6"/>
      <c r="BS129" s="76"/>
      <c r="BT129" s="76"/>
      <c r="BU129" s="76"/>
      <c r="BV129" s="76"/>
      <c r="BW129" s="76"/>
      <c r="BX129" s="76"/>
      <c r="BY129" s="77"/>
      <c r="BZ129" s="77"/>
      <c r="CA129" s="77"/>
      <c r="CB129" s="77"/>
      <c r="CC129" s="77"/>
      <c r="CD129" s="77"/>
      <c r="CE129" s="77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9"/>
      <c r="EO129" s="79"/>
      <c r="EP129" s="79"/>
      <c r="EQ129" s="79"/>
      <c r="ER129" s="79"/>
      <c r="ES129" s="79"/>
      <c r="ET129" s="79"/>
      <c r="EU129" s="79"/>
      <c r="EV129" s="79"/>
      <c r="EW129" s="75"/>
      <c r="EX129" s="75"/>
      <c r="EY129" s="75"/>
      <c r="EZ129" s="75">
        <v>1</v>
      </c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5"/>
      <c r="GB129" s="75"/>
      <c r="GC129" s="75"/>
      <c r="GD129" s="75"/>
      <c r="GE129" s="75"/>
      <c r="GF129" s="75"/>
      <c r="GG129" s="75"/>
      <c r="GH129" s="75"/>
      <c r="GI129" s="74"/>
      <c r="GJ129" s="74"/>
      <c r="GK129" s="74"/>
      <c r="GL129" s="74"/>
      <c r="GM129" s="74"/>
      <c r="GN129" s="80"/>
      <c r="GO129" s="80"/>
      <c r="GP129" s="80"/>
      <c r="GQ129" s="80"/>
      <c r="GR129" s="80"/>
      <c r="GS129" s="80"/>
      <c r="GT129" s="80"/>
      <c r="GU129" s="80"/>
      <c r="GV129" s="80"/>
      <c r="GW129" s="80"/>
      <c r="GX129" s="80"/>
      <c r="GY129" s="80"/>
      <c r="GZ129" s="81">
        <v>1</v>
      </c>
      <c r="HA129" s="81">
        <v>1</v>
      </c>
      <c r="HB129" s="81"/>
      <c r="HC129" s="7">
        <v>13</v>
      </c>
      <c r="HD129" s="9">
        <v>125</v>
      </c>
      <c r="HE129" s="8">
        <v>4</v>
      </c>
      <c r="HF129" s="7">
        <v>13</v>
      </c>
      <c r="HG129" s="9">
        <v>21</v>
      </c>
    </row>
    <row r="130" spans="1:215" ht="12.75">
      <c r="A130" s="9">
        <v>14</v>
      </c>
      <c r="B130" s="51" t="s">
        <v>180</v>
      </c>
      <c r="C130" s="50" t="s">
        <v>60</v>
      </c>
      <c r="D130" s="50" t="s">
        <v>84</v>
      </c>
      <c r="E130" s="50" t="s">
        <v>15</v>
      </c>
      <c r="F130" s="50">
        <v>2005</v>
      </c>
      <c r="G130" s="50" t="s">
        <v>58</v>
      </c>
      <c r="H130" s="50" t="s">
        <v>42</v>
      </c>
      <c r="I130" s="8"/>
      <c r="J130" s="8"/>
      <c r="K130" s="8"/>
      <c r="L130" s="8"/>
      <c r="M130" s="8"/>
      <c r="N130" s="8"/>
      <c r="O130" s="8"/>
      <c r="P130" s="8"/>
      <c r="Q130" s="8">
        <v>1</v>
      </c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8"/>
      <c r="AH130" s="8"/>
      <c r="AI130" s="8"/>
      <c r="AJ130" s="8"/>
      <c r="AK130" s="8"/>
      <c r="AL130" s="64"/>
      <c r="AM130" s="64"/>
      <c r="AN130" s="64"/>
      <c r="AO130" s="64"/>
      <c r="AP130" s="64"/>
      <c r="AQ130" s="64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7"/>
      <c r="BS130" s="67"/>
      <c r="BT130" s="67"/>
      <c r="BU130" s="67"/>
      <c r="BV130" s="67"/>
      <c r="BW130" s="67"/>
      <c r="BX130" s="67"/>
      <c r="BY130" s="68"/>
      <c r="BZ130" s="68"/>
      <c r="CA130" s="68"/>
      <c r="CB130" s="68"/>
      <c r="CC130" s="68"/>
      <c r="CD130" s="68"/>
      <c r="CE130" s="68">
        <v>1</v>
      </c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70"/>
      <c r="EO130" s="70"/>
      <c r="EP130" s="70"/>
      <c r="EQ130" s="70"/>
      <c r="ER130" s="70"/>
      <c r="ES130" s="70"/>
      <c r="ET130" s="70"/>
      <c r="EU130" s="70"/>
      <c r="EV130" s="70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6"/>
      <c r="GB130" s="66"/>
      <c r="GC130" s="66"/>
      <c r="GD130" s="66"/>
      <c r="GE130" s="66"/>
      <c r="GF130" s="66"/>
      <c r="GG130" s="66"/>
      <c r="GH130" s="66"/>
      <c r="GI130" s="65"/>
      <c r="GJ130" s="65"/>
      <c r="GK130" s="65"/>
      <c r="GL130" s="65"/>
      <c r="GM130" s="65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2"/>
      <c r="HA130" s="72"/>
      <c r="HB130" s="72"/>
      <c r="HC130" s="7">
        <v>12</v>
      </c>
      <c r="HD130" s="9">
        <v>126</v>
      </c>
      <c r="HE130" s="8">
        <v>2</v>
      </c>
      <c r="HF130" s="7">
        <v>12</v>
      </c>
      <c r="HG130" s="9">
        <v>22</v>
      </c>
    </row>
    <row r="131" spans="1:215" ht="12.75">
      <c r="A131" s="9">
        <v>40</v>
      </c>
      <c r="B131" s="51" t="s">
        <v>209</v>
      </c>
      <c r="C131" s="50" t="s">
        <v>60</v>
      </c>
      <c r="D131" s="50" t="s">
        <v>288</v>
      </c>
      <c r="E131" s="50" t="s">
        <v>15</v>
      </c>
      <c r="F131" s="50">
        <v>1976</v>
      </c>
      <c r="G131" s="50" t="s">
        <v>58</v>
      </c>
      <c r="H131" s="50" t="s">
        <v>40</v>
      </c>
      <c r="I131" s="9"/>
      <c r="J131" s="9"/>
      <c r="K131" s="9"/>
      <c r="L131" s="9"/>
      <c r="M131" s="9"/>
      <c r="N131" s="9"/>
      <c r="O131" s="9"/>
      <c r="P131" s="9"/>
      <c r="Q131" s="9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9"/>
      <c r="AH131" s="9"/>
      <c r="AI131" s="9"/>
      <c r="AJ131" s="9"/>
      <c r="AK131" s="9"/>
      <c r="AL131" s="73"/>
      <c r="AM131" s="73"/>
      <c r="AN131" s="73"/>
      <c r="AO131" s="73"/>
      <c r="AP131" s="73"/>
      <c r="AQ131" s="73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6"/>
      <c r="BS131" s="76"/>
      <c r="BT131" s="76"/>
      <c r="BU131" s="76"/>
      <c r="BV131" s="76"/>
      <c r="BW131" s="76"/>
      <c r="BX131" s="76"/>
      <c r="BY131" s="77"/>
      <c r="BZ131" s="77"/>
      <c r="CA131" s="77"/>
      <c r="CB131" s="77"/>
      <c r="CC131" s="77"/>
      <c r="CD131" s="77"/>
      <c r="CE131" s="77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9"/>
      <c r="EO131" s="79"/>
      <c r="EP131" s="79"/>
      <c r="EQ131" s="79"/>
      <c r="ER131" s="79"/>
      <c r="ES131" s="79"/>
      <c r="ET131" s="79"/>
      <c r="EU131" s="79"/>
      <c r="EV131" s="79"/>
      <c r="EW131" s="75"/>
      <c r="EX131" s="75"/>
      <c r="EY131" s="75">
        <v>1</v>
      </c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5"/>
      <c r="GB131" s="75"/>
      <c r="GC131" s="75"/>
      <c r="GD131" s="75"/>
      <c r="GE131" s="75"/>
      <c r="GF131" s="75"/>
      <c r="GG131" s="75"/>
      <c r="GH131" s="75"/>
      <c r="GI131" s="74"/>
      <c r="GJ131" s="74"/>
      <c r="GK131" s="74"/>
      <c r="GL131" s="74"/>
      <c r="GM131" s="74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1">
        <v>1</v>
      </c>
      <c r="HA131" s="81">
        <v>1</v>
      </c>
      <c r="HB131" s="81"/>
      <c r="HC131" s="7">
        <v>11</v>
      </c>
      <c r="HD131" s="9">
        <v>127</v>
      </c>
      <c r="HE131" s="8">
        <v>3</v>
      </c>
      <c r="HF131" s="7">
        <v>11</v>
      </c>
      <c r="HG131" s="8">
        <v>9</v>
      </c>
    </row>
    <row r="132" spans="1:215" ht="12.75">
      <c r="A132" s="9">
        <v>55</v>
      </c>
      <c r="B132" s="51" t="s">
        <v>224</v>
      </c>
      <c r="C132" s="50" t="s">
        <v>144</v>
      </c>
      <c r="D132" s="50"/>
      <c r="E132" s="50" t="s">
        <v>15</v>
      </c>
      <c r="F132" s="50">
        <v>2004</v>
      </c>
      <c r="G132" s="50" t="s">
        <v>58</v>
      </c>
      <c r="H132" s="50" t="s">
        <v>41</v>
      </c>
      <c r="I132" s="8"/>
      <c r="J132" s="8"/>
      <c r="K132" s="8"/>
      <c r="L132" s="8"/>
      <c r="M132" s="8"/>
      <c r="N132" s="8"/>
      <c r="O132" s="8"/>
      <c r="P132" s="8"/>
      <c r="Q132" s="8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8"/>
      <c r="AH132" s="8"/>
      <c r="AI132" s="8"/>
      <c r="AJ132" s="8"/>
      <c r="AK132" s="8"/>
      <c r="AL132" s="64"/>
      <c r="AM132" s="64"/>
      <c r="AN132" s="64"/>
      <c r="AO132" s="64"/>
      <c r="AP132" s="64"/>
      <c r="AQ132" s="64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7"/>
      <c r="BS132" s="67"/>
      <c r="BT132" s="67"/>
      <c r="BU132" s="67"/>
      <c r="BV132" s="67"/>
      <c r="BW132" s="67"/>
      <c r="BX132" s="67"/>
      <c r="BY132" s="68"/>
      <c r="BZ132" s="68"/>
      <c r="CA132" s="68"/>
      <c r="CB132" s="68"/>
      <c r="CC132" s="68"/>
      <c r="CD132" s="68"/>
      <c r="CE132" s="68">
        <v>1</v>
      </c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70"/>
      <c r="EO132" s="70"/>
      <c r="EP132" s="70"/>
      <c r="EQ132" s="70"/>
      <c r="ER132" s="70"/>
      <c r="ES132" s="70"/>
      <c r="ET132" s="70"/>
      <c r="EU132" s="70"/>
      <c r="EV132" s="70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6"/>
      <c r="GB132" s="66"/>
      <c r="GC132" s="66"/>
      <c r="GD132" s="66"/>
      <c r="GE132" s="66"/>
      <c r="GF132" s="66"/>
      <c r="GG132" s="66"/>
      <c r="GH132" s="66"/>
      <c r="GI132" s="65"/>
      <c r="GJ132" s="65"/>
      <c r="GK132" s="65"/>
      <c r="GL132" s="65"/>
      <c r="GM132" s="65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2">
        <v>1</v>
      </c>
      <c r="HA132" s="72">
        <v>1</v>
      </c>
      <c r="HB132" s="72"/>
      <c r="HC132" s="7">
        <v>9</v>
      </c>
      <c r="HD132" s="9">
        <v>128</v>
      </c>
      <c r="HE132" s="8">
        <v>3</v>
      </c>
      <c r="HF132" s="7">
        <v>9</v>
      </c>
      <c r="HG132" s="9">
        <v>25</v>
      </c>
    </row>
    <row r="133" spans="1:215" ht="12.75">
      <c r="A133" s="9">
        <v>3</v>
      </c>
      <c r="B133" s="51" t="s">
        <v>169</v>
      </c>
      <c r="C133" s="50" t="s">
        <v>66</v>
      </c>
      <c r="D133" s="50"/>
      <c r="E133" s="50" t="s">
        <v>15</v>
      </c>
      <c r="F133" s="50">
        <v>1992</v>
      </c>
      <c r="G133" s="50" t="s">
        <v>58</v>
      </c>
      <c r="H133" s="50" t="s">
        <v>37</v>
      </c>
      <c r="I133" s="8"/>
      <c r="J133" s="8"/>
      <c r="K133" s="8"/>
      <c r="L133" s="8"/>
      <c r="M133" s="8"/>
      <c r="N133" s="8"/>
      <c r="O133" s="8"/>
      <c r="P133" s="8"/>
      <c r="Q133" s="8">
        <v>1</v>
      </c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8"/>
      <c r="AH133" s="8"/>
      <c r="AI133" s="8"/>
      <c r="AJ133" s="8"/>
      <c r="AK133" s="8"/>
      <c r="AL133" s="64"/>
      <c r="AM133" s="64"/>
      <c r="AN133" s="64"/>
      <c r="AO133" s="64"/>
      <c r="AP133" s="64"/>
      <c r="AQ133" s="64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7"/>
      <c r="BS133" s="67"/>
      <c r="BT133" s="67"/>
      <c r="BU133" s="67"/>
      <c r="BV133" s="67"/>
      <c r="BW133" s="67"/>
      <c r="BX133" s="67"/>
      <c r="BY133" s="68"/>
      <c r="BZ133" s="68"/>
      <c r="CA133" s="68"/>
      <c r="CB133" s="68"/>
      <c r="CC133" s="68"/>
      <c r="CD133" s="68"/>
      <c r="CE133" s="68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70"/>
      <c r="EO133" s="70"/>
      <c r="EP133" s="70"/>
      <c r="EQ133" s="70"/>
      <c r="ER133" s="70"/>
      <c r="ES133" s="70"/>
      <c r="ET133" s="70"/>
      <c r="EU133" s="70"/>
      <c r="EV133" s="70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6"/>
      <c r="GB133" s="66"/>
      <c r="GC133" s="66"/>
      <c r="GD133" s="66"/>
      <c r="GE133" s="66"/>
      <c r="GF133" s="66"/>
      <c r="GG133" s="66"/>
      <c r="GH133" s="66"/>
      <c r="GI133" s="65"/>
      <c r="GJ133" s="65"/>
      <c r="GK133" s="65"/>
      <c r="GL133" s="65"/>
      <c r="GM133" s="65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2">
        <v>1</v>
      </c>
      <c r="HA133" s="72"/>
      <c r="HB133" s="72"/>
      <c r="HC133" s="7">
        <v>8</v>
      </c>
      <c r="HD133" s="9">
        <v>129</v>
      </c>
      <c r="HE133" s="8">
        <v>2</v>
      </c>
      <c r="HF133" s="7">
        <v>8</v>
      </c>
      <c r="HG133" s="9">
        <v>20</v>
      </c>
    </row>
    <row r="134" spans="1:215" ht="12.75">
      <c r="A134" s="9">
        <v>31</v>
      </c>
      <c r="B134" s="51" t="s">
        <v>198</v>
      </c>
      <c r="C134" s="50" t="s">
        <v>63</v>
      </c>
      <c r="D134" s="50" t="s">
        <v>123</v>
      </c>
      <c r="E134" s="50" t="s">
        <v>15</v>
      </c>
      <c r="F134" s="50">
        <v>2002</v>
      </c>
      <c r="G134" s="50" t="s">
        <v>58</v>
      </c>
      <c r="H134" s="50" t="s">
        <v>36</v>
      </c>
      <c r="I134" s="8"/>
      <c r="J134" s="8"/>
      <c r="K134" s="8"/>
      <c r="L134" s="8"/>
      <c r="M134" s="8"/>
      <c r="N134" s="8"/>
      <c r="O134" s="8"/>
      <c r="P134" s="8"/>
      <c r="Q134" s="8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8"/>
      <c r="AH134" s="8"/>
      <c r="AI134" s="8"/>
      <c r="AJ134" s="8"/>
      <c r="AK134" s="8"/>
      <c r="AL134" s="64"/>
      <c r="AM134" s="64"/>
      <c r="AN134" s="64"/>
      <c r="AO134" s="64"/>
      <c r="AP134" s="64"/>
      <c r="AQ134" s="64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7"/>
      <c r="BS134" s="67"/>
      <c r="BT134" s="67"/>
      <c r="BU134" s="67"/>
      <c r="BV134" s="67"/>
      <c r="BW134" s="67"/>
      <c r="BX134" s="67"/>
      <c r="BY134" s="68"/>
      <c r="BZ134" s="68"/>
      <c r="CA134" s="68"/>
      <c r="CB134" s="68"/>
      <c r="CC134" s="68"/>
      <c r="CD134" s="68"/>
      <c r="CE134" s="68">
        <v>1</v>
      </c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70"/>
      <c r="EO134" s="70"/>
      <c r="EP134" s="70"/>
      <c r="EQ134" s="70"/>
      <c r="ER134" s="70"/>
      <c r="ES134" s="70"/>
      <c r="ET134" s="70"/>
      <c r="EU134" s="70"/>
      <c r="EV134" s="70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6"/>
      <c r="GB134" s="66"/>
      <c r="GC134" s="66"/>
      <c r="GD134" s="66"/>
      <c r="GE134" s="66"/>
      <c r="GF134" s="66"/>
      <c r="GG134" s="66"/>
      <c r="GH134" s="66"/>
      <c r="GI134" s="65"/>
      <c r="GJ134" s="65"/>
      <c r="GK134" s="65"/>
      <c r="GL134" s="65"/>
      <c r="GM134" s="65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2"/>
      <c r="HA134" s="72"/>
      <c r="HB134" s="72"/>
      <c r="HC134" s="7">
        <v>6</v>
      </c>
      <c r="HD134" s="9">
        <v>130</v>
      </c>
      <c r="HE134" s="8">
        <v>1</v>
      </c>
      <c r="HF134" s="7">
        <v>6</v>
      </c>
      <c r="HG134" s="8">
        <v>18</v>
      </c>
    </row>
    <row r="135" spans="1:215" ht="12.75">
      <c r="A135" s="9">
        <v>62</v>
      </c>
      <c r="B135" s="51" t="s">
        <v>231</v>
      </c>
      <c r="C135" s="50" t="s">
        <v>60</v>
      </c>
      <c r="D135" s="50" t="s">
        <v>64</v>
      </c>
      <c r="E135" s="50" t="s">
        <v>15</v>
      </c>
      <c r="F135" s="50">
        <v>1997</v>
      </c>
      <c r="G135" s="50" t="s">
        <v>58</v>
      </c>
      <c r="H135" s="50" t="s">
        <v>37</v>
      </c>
      <c r="I135" s="8"/>
      <c r="J135" s="8"/>
      <c r="K135" s="8"/>
      <c r="L135" s="8"/>
      <c r="M135" s="8"/>
      <c r="N135" s="8"/>
      <c r="O135" s="8"/>
      <c r="P135" s="8"/>
      <c r="Q135" s="8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8"/>
      <c r="AH135" s="8"/>
      <c r="AI135" s="8"/>
      <c r="AJ135" s="8"/>
      <c r="AK135" s="8"/>
      <c r="AL135" s="64"/>
      <c r="AM135" s="64"/>
      <c r="AN135" s="64"/>
      <c r="AO135" s="64"/>
      <c r="AP135" s="64"/>
      <c r="AQ135" s="64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7"/>
      <c r="BS135" s="67"/>
      <c r="BT135" s="67"/>
      <c r="BU135" s="67"/>
      <c r="BV135" s="67"/>
      <c r="BW135" s="67"/>
      <c r="BX135" s="67"/>
      <c r="BY135" s="68"/>
      <c r="BZ135" s="68"/>
      <c r="CA135" s="68"/>
      <c r="CB135" s="68"/>
      <c r="CC135" s="68"/>
      <c r="CD135" s="68"/>
      <c r="CE135" s="68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70"/>
      <c r="EO135" s="70"/>
      <c r="EP135" s="70"/>
      <c r="EQ135" s="70"/>
      <c r="ER135" s="70"/>
      <c r="ES135" s="70"/>
      <c r="ET135" s="70"/>
      <c r="EU135" s="70"/>
      <c r="EV135" s="70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6"/>
      <c r="GB135" s="66"/>
      <c r="GC135" s="66"/>
      <c r="GD135" s="66"/>
      <c r="GE135" s="66"/>
      <c r="GF135" s="66"/>
      <c r="GG135" s="66"/>
      <c r="GH135" s="66"/>
      <c r="GI135" s="65"/>
      <c r="GJ135" s="65"/>
      <c r="GK135" s="65"/>
      <c r="GL135" s="65"/>
      <c r="GM135" s="65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2"/>
      <c r="HA135" s="72"/>
      <c r="HB135" s="72"/>
      <c r="HC135" s="7">
        <v>0</v>
      </c>
      <c r="HD135" s="9"/>
      <c r="HE135" s="8">
        <v>0</v>
      </c>
      <c r="HF135" s="7">
        <v>0</v>
      </c>
      <c r="HG135" s="8"/>
    </row>
    <row r="136" spans="1:215" ht="12.75">
      <c r="A136" s="9">
        <v>30</v>
      </c>
      <c r="B136" s="51" t="s">
        <v>197</v>
      </c>
      <c r="C136" s="50" t="s">
        <v>60</v>
      </c>
      <c r="D136" s="50" t="s">
        <v>111</v>
      </c>
      <c r="E136" s="50" t="s">
        <v>15</v>
      </c>
      <c r="F136" s="50">
        <v>1997</v>
      </c>
      <c r="G136" s="50" t="s">
        <v>58</v>
      </c>
      <c r="H136" s="50" t="s">
        <v>40</v>
      </c>
      <c r="I136" s="9"/>
      <c r="J136" s="9"/>
      <c r="K136" s="9"/>
      <c r="L136" s="9"/>
      <c r="M136" s="9"/>
      <c r="N136" s="9"/>
      <c r="O136" s="9"/>
      <c r="P136" s="9"/>
      <c r="Q136" s="9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9"/>
      <c r="AH136" s="9"/>
      <c r="AI136" s="9"/>
      <c r="AJ136" s="9"/>
      <c r="AK136" s="9"/>
      <c r="AL136" s="73"/>
      <c r="AM136" s="73"/>
      <c r="AN136" s="73"/>
      <c r="AO136" s="73"/>
      <c r="AP136" s="73"/>
      <c r="AQ136" s="73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6"/>
      <c r="BS136" s="76"/>
      <c r="BT136" s="76"/>
      <c r="BU136" s="76"/>
      <c r="BV136" s="76"/>
      <c r="BW136" s="76"/>
      <c r="BX136" s="76"/>
      <c r="BY136" s="77"/>
      <c r="BZ136" s="77"/>
      <c r="CA136" s="77"/>
      <c r="CB136" s="77"/>
      <c r="CC136" s="77"/>
      <c r="CD136" s="77"/>
      <c r="CE136" s="77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9"/>
      <c r="EO136" s="79"/>
      <c r="EP136" s="79"/>
      <c r="EQ136" s="79"/>
      <c r="ER136" s="79"/>
      <c r="ES136" s="79"/>
      <c r="ET136" s="79"/>
      <c r="EU136" s="79"/>
      <c r="EV136" s="79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5"/>
      <c r="GB136" s="75"/>
      <c r="GC136" s="75"/>
      <c r="GD136" s="75"/>
      <c r="GE136" s="75"/>
      <c r="GF136" s="75"/>
      <c r="GG136" s="75"/>
      <c r="GH136" s="75"/>
      <c r="GI136" s="74"/>
      <c r="GJ136" s="74"/>
      <c r="GK136" s="74"/>
      <c r="GL136" s="74"/>
      <c r="GM136" s="74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1"/>
      <c r="HA136" s="81"/>
      <c r="HB136" s="81"/>
      <c r="HC136" s="7">
        <v>0</v>
      </c>
      <c r="HD136" s="9"/>
      <c r="HE136" s="8">
        <v>0</v>
      </c>
      <c r="HF136" s="7">
        <v>0</v>
      </c>
      <c r="HG136" s="8"/>
    </row>
    <row r="137" spans="1:215" ht="12.75">
      <c r="A137" s="9">
        <v>59</v>
      </c>
      <c r="B137" s="51" t="s">
        <v>228</v>
      </c>
      <c r="C137" s="50" t="s">
        <v>63</v>
      </c>
      <c r="D137" s="50" t="s">
        <v>123</v>
      </c>
      <c r="E137" s="50" t="s">
        <v>15</v>
      </c>
      <c r="F137" s="50">
        <v>2006</v>
      </c>
      <c r="G137" s="50" t="s">
        <v>58</v>
      </c>
      <c r="H137" s="50" t="s">
        <v>42</v>
      </c>
      <c r="I137" s="8"/>
      <c r="J137" s="8"/>
      <c r="K137" s="8"/>
      <c r="L137" s="8"/>
      <c r="M137" s="8"/>
      <c r="N137" s="8"/>
      <c r="O137" s="8"/>
      <c r="P137" s="8"/>
      <c r="Q137" s="8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8"/>
      <c r="AH137" s="8"/>
      <c r="AI137" s="8"/>
      <c r="AJ137" s="8"/>
      <c r="AK137" s="8"/>
      <c r="AL137" s="64"/>
      <c r="AM137" s="64"/>
      <c r="AN137" s="64"/>
      <c r="AO137" s="64"/>
      <c r="AP137" s="64"/>
      <c r="AQ137" s="64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7"/>
      <c r="BS137" s="67"/>
      <c r="BT137" s="67"/>
      <c r="BU137" s="67"/>
      <c r="BV137" s="67"/>
      <c r="BW137" s="67"/>
      <c r="BX137" s="67"/>
      <c r="BY137" s="68"/>
      <c r="BZ137" s="68"/>
      <c r="CA137" s="68"/>
      <c r="CB137" s="68"/>
      <c r="CC137" s="68"/>
      <c r="CD137" s="68"/>
      <c r="CE137" s="68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70"/>
      <c r="EO137" s="70"/>
      <c r="EP137" s="70"/>
      <c r="EQ137" s="70"/>
      <c r="ER137" s="70"/>
      <c r="ES137" s="70"/>
      <c r="ET137" s="70"/>
      <c r="EU137" s="70"/>
      <c r="EV137" s="70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6"/>
      <c r="GB137" s="66"/>
      <c r="GC137" s="66"/>
      <c r="GD137" s="66"/>
      <c r="GE137" s="66"/>
      <c r="GF137" s="66"/>
      <c r="GG137" s="66"/>
      <c r="GH137" s="66"/>
      <c r="GI137" s="65"/>
      <c r="GJ137" s="65"/>
      <c r="GK137" s="65"/>
      <c r="GL137" s="65"/>
      <c r="GM137" s="65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2"/>
      <c r="HA137" s="72"/>
      <c r="HB137" s="72"/>
      <c r="HC137" s="7">
        <v>0</v>
      </c>
      <c r="HD137" s="9"/>
      <c r="HE137" s="8">
        <v>0</v>
      </c>
      <c r="HF137" s="7">
        <v>0</v>
      </c>
      <c r="HG137" s="9"/>
    </row>
    <row r="138" spans="1:215" ht="12.75">
      <c r="A138" s="9">
        <v>25</v>
      </c>
      <c r="B138" s="51" t="s">
        <v>192</v>
      </c>
      <c r="C138" s="50" t="s">
        <v>71</v>
      </c>
      <c r="D138" s="50"/>
      <c r="E138" s="50" t="s">
        <v>15</v>
      </c>
      <c r="F138" s="50">
        <v>1991</v>
      </c>
      <c r="G138" s="50">
        <v>1</v>
      </c>
      <c r="H138" s="50" t="s">
        <v>37</v>
      </c>
      <c r="I138" s="9"/>
      <c r="J138" s="9"/>
      <c r="K138" s="9"/>
      <c r="L138" s="9"/>
      <c r="M138" s="9"/>
      <c r="N138" s="9"/>
      <c r="O138" s="9"/>
      <c r="P138" s="9"/>
      <c r="Q138" s="9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9"/>
      <c r="AH138" s="9"/>
      <c r="AI138" s="9"/>
      <c r="AJ138" s="9"/>
      <c r="AK138" s="9"/>
      <c r="AL138" s="73"/>
      <c r="AM138" s="73"/>
      <c r="AN138" s="73"/>
      <c r="AO138" s="73"/>
      <c r="AP138" s="73"/>
      <c r="AQ138" s="73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6"/>
      <c r="BS138" s="76"/>
      <c r="BT138" s="76"/>
      <c r="BU138" s="76"/>
      <c r="BV138" s="76"/>
      <c r="BW138" s="76"/>
      <c r="BX138" s="76"/>
      <c r="BY138" s="77"/>
      <c r="BZ138" s="77"/>
      <c r="CA138" s="77"/>
      <c r="CB138" s="77"/>
      <c r="CC138" s="77"/>
      <c r="CD138" s="77"/>
      <c r="CE138" s="77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9"/>
      <c r="EO138" s="79"/>
      <c r="EP138" s="79"/>
      <c r="EQ138" s="79"/>
      <c r="ER138" s="79"/>
      <c r="ES138" s="79"/>
      <c r="ET138" s="79"/>
      <c r="EU138" s="79"/>
      <c r="EV138" s="79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5"/>
      <c r="GB138" s="75"/>
      <c r="GC138" s="75"/>
      <c r="GD138" s="75"/>
      <c r="GE138" s="75"/>
      <c r="GF138" s="75"/>
      <c r="GG138" s="75"/>
      <c r="GH138" s="75"/>
      <c r="GI138" s="74"/>
      <c r="GJ138" s="74"/>
      <c r="GK138" s="74"/>
      <c r="GL138" s="74"/>
      <c r="GM138" s="74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1"/>
      <c r="HA138" s="81"/>
      <c r="HB138" s="81"/>
      <c r="HC138" s="7">
        <v>0</v>
      </c>
      <c r="HD138" s="9"/>
      <c r="HE138" s="8">
        <v>0</v>
      </c>
      <c r="HF138" s="7">
        <v>0</v>
      </c>
      <c r="HG138" s="9"/>
    </row>
    <row r="139" spans="1:215" ht="12.75">
      <c r="A139" s="9">
        <v>11</v>
      </c>
      <c r="B139" s="51" t="s">
        <v>177</v>
      </c>
      <c r="C139" s="50" t="s">
        <v>69</v>
      </c>
      <c r="D139" s="59"/>
      <c r="E139" s="50" t="s">
        <v>15</v>
      </c>
      <c r="F139" s="50">
        <v>2006</v>
      </c>
      <c r="G139" s="50" t="s">
        <v>58</v>
      </c>
      <c r="H139" s="50" t="s">
        <v>42</v>
      </c>
      <c r="I139" s="9"/>
      <c r="J139" s="9"/>
      <c r="K139" s="9"/>
      <c r="L139" s="9"/>
      <c r="M139" s="9"/>
      <c r="N139" s="9"/>
      <c r="O139" s="9"/>
      <c r="P139" s="9"/>
      <c r="Q139" s="9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9"/>
      <c r="AH139" s="9"/>
      <c r="AI139" s="9"/>
      <c r="AJ139" s="9"/>
      <c r="AK139" s="9"/>
      <c r="AL139" s="73"/>
      <c r="AM139" s="73"/>
      <c r="AN139" s="73"/>
      <c r="AO139" s="73"/>
      <c r="AP139" s="73"/>
      <c r="AQ139" s="73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6"/>
      <c r="BS139" s="76"/>
      <c r="BT139" s="76"/>
      <c r="BU139" s="76"/>
      <c r="BV139" s="76"/>
      <c r="BW139" s="76"/>
      <c r="BX139" s="76"/>
      <c r="BY139" s="77"/>
      <c r="BZ139" s="77"/>
      <c r="CA139" s="77"/>
      <c r="CB139" s="77"/>
      <c r="CC139" s="77"/>
      <c r="CD139" s="77"/>
      <c r="CE139" s="77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9"/>
      <c r="EO139" s="79"/>
      <c r="EP139" s="79"/>
      <c r="EQ139" s="79"/>
      <c r="ER139" s="79"/>
      <c r="ES139" s="79"/>
      <c r="ET139" s="79"/>
      <c r="EU139" s="79"/>
      <c r="EV139" s="79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5"/>
      <c r="GB139" s="75"/>
      <c r="GC139" s="75"/>
      <c r="GD139" s="75"/>
      <c r="GE139" s="75"/>
      <c r="GF139" s="75"/>
      <c r="GG139" s="75"/>
      <c r="GH139" s="75"/>
      <c r="GI139" s="74"/>
      <c r="GJ139" s="74"/>
      <c r="GK139" s="74"/>
      <c r="GL139" s="74"/>
      <c r="GM139" s="74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1"/>
      <c r="HA139" s="81"/>
      <c r="HB139" s="81"/>
      <c r="HC139" s="7">
        <v>0</v>
      </c>
      <c r="HD139" s="9"/>
      <c r="HE139" s="8">
        <v>0</v>
      </c>
      <c r="HF139" s="7">
        <v>0</v>
      </c>
      <c r="HG139" s="9"/>
    </row>
    <row r="140" spans="1:215" ht="12.75" hidden="1">
      <c r="A140" s="9">
        <v>137</v>
      </c>
      <c r="B140" s="51"/>
      <c r="C140" s="50"/>
      <c r="D140" s="50"/>
      <c r="E140" s="50"/>
      <c r="F140" s="50"/>
      <c r="G140" s="50"/>
      <c r="H140" s="50"/>
      <c r="I140" s="9"/>
      <c r="J140" s="9"/>
      <c r="K140" s="9"/>
      <c r="L140" s="9"/>
      <c r="M140" s="9"/>
      <c r="N140" s="9"/>
      <c r="O140" s="9"/>
      <c r="P140" s="9"/>
      <c r="Q140" s="9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52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7">
        <v>0</v>
      </c>
      <c r="HD140" s="9"/>
      <c r="HE140" s="8"/>
      <c r="HF140" s="7"/>
      <c r="HG140" s="9"/>
    </row>
    <row r="141" spans="1:215" ht="12.75" hidden="1">
      <c r="A141" s="9">
        <v>138</v>
      </c>
      <c r="B141" s="51"/>
      <c r="C141" s="50"/>
      <c r="D141" s="50"/>
      <c r="E141" s="50"/>
      <c r="F141" s="50"/>
      <c r="G141" s="50"/>
      <c r="H141" s="50"/>
      <c r="I141" s="9"/>
      <c r="J141" s="9"/>
      <c r="K141" s="9"/>
      <c r="L141" s="9"/>
      <c r="M141" s="9"/>
      <c r="N141" s="9"/>
      <c r="O141" s="9"/>
      <c r="P141" s="9"/>
      <c r="Q141" s="9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52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7">
        <v>0</v>
      </c>
      <c r="HD141" s="9"/>
      <c r="HE141" s="8"/>
      <c r="HF141" s="7"/>
      <c r="HG141" s="9"/>
    </row>
    <row r="142" spans="1:215" ht="12.75" hidden="1">
      <c r="A142" s="9">
        <v>139</v>
      </c>
      <c r="B142" s="51"/>
      <c r="C142" s="50"/>
      <c r="D142" s="50"/>
      <c r="E142" s="50"/>
      <c r="F142" s="50"/>
      <c r="G142" s="50"/>
      <c r="H142" s="50"/>
      <c r="I142" s="8"/>
      <c r="J142" s="8"/>
      <c r="K142" s="8"/>
      <c r="L142" s="8"/>
      <c r="M142" s="8"/>
      <c r="N142" s="8"/>
      <c r="O142" s="8"/>
      <c r="P142" s="8"/>
      <c r="Q142" s="8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54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7">
        <v>0</v>
      </c>
      <c r="HD142" s="9"/>
      <c r="HE142" s="8"/>
      <c r="HF142" s="7"/>
      <c r="HG142" s="8"/>
    </row>
    <row r="143" spans="1:215" ht="12.75" hidden="1">
      <c r="A143" s="9">
        <v>140</v>
      </c>
      <c r="B143" s="51"/>
      <c r="C143" s="50"/>
      <c r="D143" s="50"/>
      <c r="E143" s="50"/>
      <c r="F143" s="50"/>
      <c r="G143" s="50"/>
      <c r="H143" s="50"/>
      <c r="I143" s="9"/>
      <c r="J143" s="9"/>
      <c r="K143" s="9"/>
      <c r="L143" s="9"/>
      <c r="M143" s="9"/>
      <c r="N143" s="9"/>
      <c r="O143" s="9"/>
      <c r="P143" s="9"/>
      <c r="Q143" s="9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52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7">
        <v>0</v>
      </c>
      <c r="HD143" s="9"/>
      <c r="HE143" s="8"/>
      <c r="HF143" s="7"/>
      <c r="HG143" s="8"/>
    </row>
    <row r="144" spans="1:215" ht="12.75" hidden="1">
      <c r="A144" s="9">
        <v>141</v>
      </c>
      <c r="B144" s="51"/>
      <c r="C144" s="50"/>
      <c r="D144" s="58"/>
      <c r="E144" s="50"/>
      <c r="F144" s="50"/>
      <c r="G144" s="50"/>
      <c r="H144" s="50"/>
      <c r="I144" s="8"/>
      <c r="J144" s="8"/>
      <c r="K144" s="8"/>
      <c r="L144" s="8"/>
      <c r="M144" s="8"/>
      <c r="N144" s="8"/>
      <c r="O144" s="8"/>
      <c r="P144" s="8"/>
      <c r="Q144" s="8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54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7">
        <v>0</v>
      </c>
      <c r="HD144" s="9"/>
      <c r="HE144" s="8"/>
      <c r="HF144" s="7"/>
      <c r="HG144" s="9"/>
    </row>
    <row r="145" spans="1:215" ht="12.75" hidden="1">
      <c r="A145" s="9">
        <v>142</v>
      </c>
      <c r="B145" s="51"/>
      <c r="C145" s="50"/>
      <c r="D145" s="50"/>
      <c r="E145" s="50"/>
      <c r="F145" s="50"/>
      <c r="G145" s="50"/>
      <c r="H145" s="50"/>
      <c r="I145" s="8"/>
      <c r="J145" s="8"/>
      <c r="K145" s="8"/>
      <c r="L145" s="8"/>
      <c r="M145" s="8"/>
      <c r="N145" s="8"/>
      <c r="O145" s="8"/>
      <c r="P145" s="8"/>
      <c r="Q145" s="8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54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7">
        <v>0</v>
      </c>
      <c r="HD145" s="9"/>
      <c r="HE145" s="8"/>
      <c r="HF145" s="7"/>
      <c r="HG145" s="9"/>
    </row>
    <row r="146" spans="1:215" ht="12.75" hidden="1">
      <c r="A146" s="9">
        <v>143</v>
      </c>
      <c r="B146" s="51"/>
      <c r="C146" s="50"/>
      <c r="D146" s="50"/>
      <c r="E146" s="50"/>
      <c r="F146" s="50"/>
      <c r="G146" s="50"/>
      <c r="H146" s="50"/>
      <c r="I146" s="9"/>
      <c r="J146" s="9"/>
      <c r="K146" s="9"/>
      <c r="L146" s="9"/>
      <c r="M146" s="9"/>
      <c r="N146" s="9"/>
      <c r="O146" s="9"/>
      <c r="P146" s="9"/>
      <c r="Q146" s="9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52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7">
        <v>0</v>
      </c>
      <c r="HD146" s="9"/>
      <c r="HE146" s="8"/>
      <c r="HF146" s="7"/>
      <c r="HG146" s="9"/>
    </row>
    <row r="147" spans="1:215" ht="12.75" hidden="1">
      <c r="A147" s="9">
        <v>144</v>
      </c>
      <c r="B147" s="51"/>
      <c r="C147" s="50"/>
      <c r="D147" s="50"/>
      <c r="E147" s="50"/>
      <c r="F147" s="50"/>
      <c r="G147" s="50"/>
      <c r="H147" s="50"/>
      <c r="I147" s="9"/>
      <c r="J147" s="9"/>
      <c r="K147" s="9"/>
      <c r="L147" s="9"/>
      <c r="M147" s="9"/>
      <c r="N147" s="9"/>
      <c r="O147" s="9"/>
      <c r="P147" s="9"/>
      <c r="Q147" s="9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52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7">
        <v>0</v>
      </c>
      <c r="HD147" s="9"/>
      <c r="HE147" s="8"/>
      <c r="HF147" s="7"/>
      <c r="HG147" s="9"/>
    </row>
    <row r="148" spans="1:215" ht="12.75" hidden="1">
      <c r="A148" s="9">
        <v>145</v>
      </c>
      <c r="B148" s="51"/>
      <c r="C148" s="50"/>
      <c r="D148" s="50"/>
      <c r="E148" s="50"/>
      <c r="F148" s="50"/>
      <c r="G148" s="50"/>
      <c r="H148" s="50"/>
      <c r="I148" s="8"/>
      <c r="J148" s="8"/>
      <c r="K148" s="8"/>
      <c r="L148" s="8"/>
      <c r="M148" s="8"/>
      <c r="N148" s="8"/>
      <c r="O148" s="8"/>
      <c r="P148" s="8"/>
      <c r="Q148" s="8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54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7">
        <v>0</v>
      </c>
      <c r="HD148" s="9"/>
      <c r="HE148" s="8"/>
      <c r="HF148" s="7"/>
      <c r="HG148" s="9"/>
    </row>
    <row r="149" spans="1:215" ht="12.75" hidden="1">
      <c r="A149" s="9">
        <v>146</v>
      </c>
      <c r="B149" s="51"/>
      <c r="C149" s="50"/>
      <c r="D149" s="50"/>
      <c r="E149" s="50"/>
      <c r="F149" s="50"/>
      <c r="G149" s="50"/>
      <c r="H149" s="50"/>
      <c r="I149" s="8"/>
      <c r="J149" s="8"/>
      <c r="K149" s="8"/>
      <c r="L149" s="8"/>
      <c r="M149" s="8"/>
      <c r="N149" s="8"/>
      <c r="O149" s="8"/>
      <c r="P149" s="8"/>
      <c r="Q149" s="8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54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7">
        <v>0</v>
      </c>
      <c r="HD149" s="9"/>
      <c r="HE149" s="8"/>
      <c r="HF149" s="7"/>
      <c r="HG149" s="9"/>
    </row>
    <row r="150" spans="1:215" ht="12.75" hidden="1">
      <c r="A150" s="9">
        <v>147</v>
      </c>
      <c r="B150" s="51"/>
      <c r="C150" s="50"/>
      <c r="D150" s="50"/>
      <c r="E150" s="50"/>
      <c r="F150" s="50"/>
      <c r="G150" s="50"/>
      <c r="H150" s="50"/>
      <c r="I150" s="9"/>
      <c r="J150" s="9"/>
      <c r="K150" s="9"/>
      <c r="L150" s="9"/>
      <c r="M150" s="9"/>
      <c r="N150" s="9"/>
      <c r="O150" s="9"/>
      <c r="P150" s="9"/>
      <c r="Q150" s="9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52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7">
        <v>0</v>
      </c>
      <c r="HD150" s="9"/>
      <c r="HE150" s="8"/>
      <c r="HF150" s="7"/>
      <c r="HG150" s="9"/>
    </row>
    <row r="151" spans="1:215" ht="12.75" hidden="1">
      <c r="A151" s="9">
        <v>148</v>
      </c>
      <c r="B151" s="51"/>
      <c r="C151" s="50"/>
      <c r="D151" s="50"/>
      <c r="E151" s="50"/>
      <c r="F151" s="50"/>
      <c r="G151" s="50"/>
      <c r="H151" s="50"/>
      <c r="I151" s="9"/>
      <c r="J151" s="9"/>
      <c r="K151" s="9"/>
      <c r="L151" s="9"/>
      <c r="M151" s="9"/>
      <c r="N151" s="9"/>
      <c r="O151" s="9"/>
      <c r="P151" s="9"/>
      <c r="Q151" s="9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52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7">
        <v>0</v>
      </c>
      <c r="HD151" s="9"/>
      <c r="HE151" s="8"/>
      <c r="HF151" s="7"/>
      <c r="HG151" s="9"/>
    </row>
    <row r="152" ht="6" customHeight="1"/>
    <row r="153" spans="1:214" ht="15">
      <c r="A153" s="23" t="s">
        <v>51</v>
      </c>
      <c r="B153" s="23"/>
      <c r="C153" s="23"/>
      <c r="F153" s="23" t="s">
        <v>48</v>
      </c>
      <c r="HF153" s="94"/>
    </row>
    <row r="154" spans="1:6" ht="18" customHeight="1">
      <c r="A154" s="23" t="s">
        <v>20</v>
      </c>
      <c r="B154" s="23"/>
      <c r="C154" s="23"/>
      <c r="F154" s="23" t="s">
        <v>21</v>
      </c>
    </row>
  </sheetData>
  <sheetProtection/>
  <mergeCells count="3">
    <mergeCell ref="I2:HE2"/>
    <mergeCell ref="A1:C1"/>
    <mergeCell ref="A2:C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7">
      <selection activeCell="B19" sqref="B19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1.875" style="0" customWidth="1"/>
    <col min="4" max="4" width="11.25390625" style="1" customWidth="1"/>
    <col min="5" max="6" width="10.625" style="1" customWidth="1"/>
    <col min="7" max="7" width="12.625" style="0" customWidth="1"/>
    <col min="8" max="8" width="1.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54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113" t="s">
        <v>49</v>
      </c>
      <c r="C3" s="113"/>
      <c r="D3" s="113"/>
      <c r="E3" s="113"/>
      <c r="F3" s="113"/>
      <c r="G3" s="113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2:24" ht="31.5" customHeight="1">
      <c r="B4" s="112" t="s">
        <v>12</v>
      </c>
      <c r="C4" s="112"/>
      <c r="D4" s="112"/>
      <c r="E4" s="112"/>
      <c r="F4" s="112"/>
      <c r="G4" s="112"/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6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7" ht="22.5" customHeight="1">
      <c r="A6" s="28" t="s">
        <v>13</v>
      </c>
      <c r="G6" s="29" t="s">
        <v>47</v>
      </c>
    </row>
    <row r="7" ht="25.5" customHeight="1">
      <c r="D7" s="30" t="s">
        <v>352</v>
      </c>
    </row>
    <row r="8" ht="15.75">
      <c r="C8" s="30"/>
    </row>
    <row r="9" spans="2:7" s="26" customFormat="1" ht="29.25" customHeight="1">
      <c r="B9" s="44" t="s">
        <v>5</v>
      </c>
      <c r="C9" s="44" t="s">
        <v>7</v>
      </c>
      <c r="D9" s="45" t="s">
        <v>35</v>
      </c>
      <c r="E9" s="45" t="s">
        <v>34</v>
      </c>
      <c r="F9" s="45" t="s">
        <v>30</v>
      </c>
      <c r="G9" s="45" t="s">
        <v>31</v>
      </c>
    </row>
    <row r="10" spans="2:7" ht="18.75" customHeight="1">
      <c r="B10" s="46">
        <v>1</v>
      </c>
      <c r="C10" s="47" t="s">
        <v>359</v>
      </c>
      <c r="D10" s="97">
        <v>1304</v>
      </c>
      <c r="E10" s="97">
        <v>2395.937582974204</v>
      </c>
      <c r="F10" s="97">
        <v>0</v>
      </c>
      <c r="G10" s="97">
        <f aca="true" t="shared" si="0" ref="G10:G17">SUM(D10:F10)</f>
        <v>3699.937582974204</v>
      </c>
    </row>
    <row r="11" spans="2:7" ht="18.75">
      <c r="B11" s="46">
        <v>2</v>
      </c>
      <c r="C11" s="47" t="s">
        <v>357</v>
      </c>
      <c r="D11" s="97">
        <v>2302</v>
      </c>
      <c r="E11" s="97">
        <v>1276.352607177141</v>
      </c>
      <c r="F11" s="97">
        <v>0</v>
      </c>
      <c r="G11" s="97">
        <f t="shared" si="0"/>
        <v>3578.352607177141</v>
      </c>
    </row>
    <row r="12" spans="2:7" ht="18.75">
      <c r="B12" s="46">
        <v>3</v>
      </c>
      <c r="C12" s="47" t="s">
        <v>354</v>
      </c>
      <c r="D12" s="97">
        <v>568</v>
      </c>
      <c r="E12" s="97">
        <v>2036.8605357849144</v>
      </c>
      <c r="F12" s="97">
        <v>0</v>
      </c>
      <c r="G12" s="97">
        <f t="shared" si="0"/>
        <v>2604.8605357849146</v>
      </c>
    </row>
    <row r="13" spans="2:7" ht="18.75">
      <c r="B13" s="46">
        <v>4</v>
      </c>
      <c r="C13" s="47" t="s">
        <v>355</v>
      </c>
      <c r="D13" s="97">
        <v>300</v>
      </c>
      <c r="E13" s="97">
        <v>1923.2980580932076</v>
      </c>
      <c r="F13" s="97">
        <v>0</v>
      </c>
      <c r="G13" s="97">
        <f t="shared" si="0"/>
        <v>2223.2980580932076</v>
      </c>
    </row>
    <row r="14" spans="2:7" ht="18.75">
      <c r="B14" s="46">
        <v>5</v>
      </c>
      <c r="C14" s="47" t="s">
        <v>353</v>
      </c>
      <c r="D14" s="97">
        <v>1233</v>
      </c>
      <c r="E14" s="97">
        <v>0</v>
      </c>
      <c r="F14" s="97">
        <v>0</v>
      </c>
      <c r="G14" s="97">
        <f t="shared" si="0"/>
        <v>1233</v>
      </c>
    </row>
    <row r="15" spans="2:7" ht="18.75">
      <c r="B15" s="46">
        <v>6</v>
      </c>
      <c r="C15" s="47" t="s">
        <v>360</v>
      </c>
      <c r="D15" s="97">
        <v>357</v>
      </c>
      <c r="E15" s="97">
        <v>0</v>
      </c>
      <c r="F15" s="97">
        <v>0</v>
      </c>
      <c r="G15" s="97">
        <f t="shared" si="0"/>
        <v>357</v>
      </c>
    </row>
    <row r="16" spans="2:7" ht="18.75" customHeight="1">
      <c r="B16" s="46">
        <v>7</v>
      </c>
      <c r="C16" s="47" t="s">
        <v>356</v>
      </c>
      <c r="D16" s="97">
        <v>220</v>
      </c>
      <c r="E16" s="97">
        <v>0</v>
      </c>
      <c r="F16" s="97">
        <v>0</v>
      </c>
      <c r="G16" s="97">
        <f t="shared" si="0"/>
        <v>220</v>
      </c>
    </row>
    <row r="17" spans="2:7" ht="18.75" customHeight="1">
      <c r="B17" s="46">
        <v>8</v>
      </c>
      <c r="C17" s="47" t="s">
        <v>358</v>
      </c>
      <c r="D17" s="97">
        <v>21</v>
      </c>
      <c r="E17" s="97">
        <v>0</v>
      </c>
      <c r="F17" s="97">
        <v>0</v>
      </c>
      <c r="G17" s="97">
        <f t="shared" si="0"/>
        <v>21</v>
      </c>
    </row>
    <row r="19" spans="2:21" ht="27" customHeight="1">
      <c r="B19" s="23" t="s">
        <v>51</v>
      </c>
      <c r="C19" s="41"/>
      <c r="D19" s="42"/>
      <c r="F19" s="41" t="s">
        <v>48</v>
      </c>
      <c r="U19" s="1"/>
    </row>
    <row r="20" spans="2:24" ht="24" customHeight="1">
      <c r="B20" s="41" t="s">
        <v>20</v>
      </c>
      <c r="C20" s="41"/>
      <c r="D20" s="42"/>
      <c r="F20" s="41" t="s">
        <v>21</v>
      </c>
      <c r="U20" s="1"/>
      <c r="X20" s="1"/>
    </row>
    <row r="21" spans="1:24" ht="17.25" customHeight="1">
      <c r="A21" s="41"/>
      <c r="B21" s="41"/>
      <c r="C21" s="41"/>
      <c r="D21" s="42"/>
      <c r="E21" s="42"/>
      <c r="F21" s="42"/>
      <c r="U21" s="1"/>
      <c r="X21" s="1"/>
    </row>
    <row r="22" spans="1:21" ht="51" customHeight="1">
      <c r="A22" s="43"/>
      <c r="H22" s="1"/>
      <c r="I22" s="1"/>
      <c r="J22" s="1"/>
      <c r="K22" s="1"/>
      <c r="L22" s="1"/>
      <c r="M22" s="1"/>
      <c r="N22" s="1"/>
      <c r="R22" s="1"/>
      <c r="S22" s="1"/>
      <c r="U22" s="1"/>
    </row>
    <row r="23" spans="1:24" ht="15">
      <c r="A23" s="41"/>
      <c r="B23" s="41"/>
      <c r="C23" s="41"/>
      <c r="D23" s="42"/>
      <c r="E23" s="42"/>
      <c r="F23" s="42"/>
      <c r="U23" s="1"/>
      <c r="X23" s="1"/>
    </row>
    <row r="24" ht="15">
      <c r="A24" s="23" t="s">
        <v>23</v>
      </c>
    </row>
  </sheetData>
  <sheetProtection/>
  <mergeCells count="2">
    <mergeCell ref="B3:G3"/>
    <mergeCell ref="B4:G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16">
      <selection activeCell="B36" sqref="B36"/>
    </sheetView>
  </sheetViews>
  <sheetFormatPr defaultColWidth="9.00390625" defaultRowHeight="12.75"/>
  <cols>
    <col min="1" max="1" width="2.75390625" style="101" bestFit="1" customWidth="1"/>
    <col min="2" max="2" width="22.875" style="100" bestFit="1" customWidth="1"/>
    <col min="3" max="4" width="9.00390625" style="100" bestFit="1" customWidth="1"/>
    <col min="5" max="5" width="10.125" style="100" bestFit="1" customWidth="1"/>
    <col min="6" max="6" width="2.125" style="100" customWidth="1"/>
    <col min="7" max="7" width="22.875" style="100" bestFit="1" customWidth="1"/>
    <col min="8" max="8" width="9.00390625" style="100" bestFit="1" customWidth="1"/>
    <col min="9" max="9" width="9.00390625" style="100" customWidth="1"/>
    <col min="10" max="10" width="10.125" style="100" bestFit="1" customWidth="1"/>
    <col min="11" max="11" width="2.125" style="100" customWidth="1"/>
    <col min="12" max="12" width="28.625" style="100" customWidth="1"/>
    <col min="13" max="14" width="9.00390625" style="100" bestFit="1" customWidth="1"/>
    <col min="15" max="15" width="10.125" style="100" bestFit="1" customWidth="1"/>
    <col min="16" max="16384" width="9.125" style="101" customWidth="1"/>
  </cols>
  <sheetData>
    <row r="1" ht="22.5" customHeight="1">
      <c r="B1" s="115" t="s">
        <v>399</v>
      </c>
    </row>
    <row r="2" ht="22.5" customHeight="1"/>
    <row r="3" spans="7:8" ht="22.5" customHeight="1">
      <c r="G3" s="101"/>
      <c r="H3" s="116" t="s">
        <v>400</v>
      </c>
    </row>
    <row r="4" spans="7:8" ht="21">
      <c r="G4" s="101"/>
      <c r="H4" s="116" t="s">
        <v>401</v>
      </c>
    </row>
    <row r="5" spans="2:7" ht="18.75">
      <c r="B5" s="99" t="s">
        <v>361</v>
      </c>
      <c r="G5" s="99" t="s">
        <v>362</v>
      </c>
    </row>
    <row r="6" ht="6" customHeight="1"/>
    <row r="7" spans="2:15" ht="18.75">
      <c r="B7" s="102" t="s">
        <v>0</v>
      </c>
      <c r="C7" s="102" t="s">
        <v>363</v>
      </c>
      <c r="D7" s="102" t="s">
        <v>364</v>
      </c>
      <c r="E7" s="102" t="s">
        <v>4</v>
      </c>
      <c r="G7" s="102" t="s">
        <v>0</v>
      </c>
      <c r="H7" s="102" t="s">
        <v>363</v>
      </c>
      <c r="I7" s="102" t="s">
        <v>364</v>
      </c>
      <c r="J7" s="102" t="s">
        <v>4</v>
      </c>
      <c r="L7" s="102" t="s">
        <v>0</v>
      </c>
      <c r="M7" s="102" t="s">
        <v>363</v>
      </c>
      <c r="N7" s="102" t="s">
        <v>364</v>
      </c>
      <c r="O7" s="102" t="s">
        <v>4</v>
      </c>
    </row>
    <row r="8" spans="2:5" ht="18.75">
      <c r="B8" s="103" t="s">
        <v>174</v>
      </c>
      <c r="C8" s="104">
        <v>0.0005618055555555555</v>
      </c>
      <c r="D8" s="104">
        <v>0.0007107638888888889</v>
      </c>
      <c r="E8" s="104">
        <f>SUM(C8:D8)</f>
        <v>0.0012725694444444444</v>
      </c>
    </row>
    <row r="9" spans="2:10" ht="18.75">
      <c r="B9" s="103" t="s">
        <v>182</v>
      </c>
      <c r="C9" s="104">
        <v>0.0009863425925925925</v>
      </c>
      <c r="D9" s="104" t="s">
        <v>365</v>
      </c>
      <c r="E9" s="105" t="s">
        <v>366</v>
      </c>
      <c r="G9" s="103" t="s">
        <v>222</v>
      </c>
      <c r="H9" s="104" t="s">
        <v>365</v>
      </c>
      <c r="I9" s="104">
        <v>0.001133564814814815</v>
      </c>
      <c r="J9" s="106" t="s">
        <v>367</v>
      </c>
    </row>
    <row r="10" spans="2:12" ht="18.75">
      <c r="B10" s="107"/>
      <c r="G10" s="103" t="s">
        <v>264</v>
      </c>
      <c r="H10" s="104">
        <v>0.0005858796296296297</v>
      </c>
      <c r="I10" s="104">
        <v>0.0008582175925925926</v>
      </c>
      <c r="J10" s="104">
        <f>SUM(H10:I10)</f>
        <v>0.0014440972222222223</v>
      </c>
      <c r="L10" s="99" t="s">
        <v>46</v>
      </c>
    </row>
    <row r="11" spans="2:5" ht="18.75">
      <c r="B11" s="103" t="s">
        <v>222</v>
      </c>
      <c r="C11" s="104">
        <v>0.0009064814814814816</v>
      </c>
      <c r="D11" s="104">
        <v>0.0010668981481481482</v>
      </c>
      <c r="E11" s="104">
        <f>SUM(C11:D11)</f>
        <v>0.0019733796296296296</v>
      </c>
    </row>
    <row r="12" spans="2:15" ht="18.75">
      <c r="B12" s="103" t="s">
        <v>257</v>
      </c>
      <c r="C12" s="104">
        <v>0.0013873842592592592</v>
      </c>
      <c r="D12" s="104">
        <v>0.0008724537037037037</v>
      </c>
      <c r="E12" s="104">
        <f>SUM(C12:D12)</f>
        <v>0.002259837962962963</v>
      </c>
      <c r="L12" s="103" t="s">
        <v>174</v>
      </c>
      <c r="M12" s="104">
        <v>0.00039317129629629625</v>
      </c>
      <c r="N12" s="104">
        <v>0.0005425925925925926</v>
      </c>
      <c r="O12" s="104">
        <f>SUM(M12:N12)</f>
        <v>0.0009357638888888888</v>
      </c>
    </row>
    <row r="13" spans="2:15" ht="18.75">
      <c r="B13" s="107"/>
      <c r="L13" s="103" t="s">
        <v>264</v>
      </c>
      <c r="M13" s="104">
        <v>0.0006662037037037037</v>
      </c>
      <c r="N13" s="104">
        <v>0.0006188657407407407</v>
      </c>
      <c r="O13" s="104">
        <f>SUM(M13:N13)</f>
        <v>0.0012850694444444444</v>
      </c>
    </row>
    <row r="14" spans="2:5" ht="18.75">
      <c r="B14" s="103" t="s">
        <v>277</v>
      </c>
      <c r="C14" s="104">
        <v>0.0006640046296296295</v>
      </c>
      <c r="D14" s="104" t="s">
        <v>365</v>
      </c>
      <c r="E14" s="106" t="s">
        <v>368</v>
      </c>
    </row>
    <row r="15" spans="2:10" ht="18.75">
      <c r="B15" s="103" t="s">
        <v>216</v>
      </c>
      <c r="C15" s="104">
        <v>0.0006394675925925926</v>
      </c>
      <c r="D15" s="104">
        <v>0.0007978009259259259</v>
      </c>
      <c r="E15" s="104">
        <f>SUM(C15:D15)</f>
        <v>0.0014372685185185185</v>
      </c>
      <c r="G15" s="103" t="s">
        <v>174</v>
      </c>
      <c r="H15" s="104">
        <v>0.0004546296296296297</v>
      </c>
      <c r="I15" s="104">
        <v>0.0004810185185185185</v>
      </c>
      <c r="J15" s="104">
        <f>SUM(H15:I15)</f>
        <v>0.0009356481481481481</v>
      </c>
    </row>
    <row r="16" spans="2:12" ht="18.75">
      <c r="B16" s="107"/>
      <c r="G16" s="103" t="s">
        <v>216</v>
      </c>
      <c r="H16" s="104">
        <v>0.0005663194444444445</v>
      </c>
      <c r="I16" s="104">
        <v>0.0006546296296296296</v>
      </c>
      <c r="J16" s="104">
        <f>SUM(H16:I16)</f>
        <v>0.001220949074074074</v>
      </c>
      <c r="L16" s="99" t="s">
        <v>369</v>
      </c>
    </row>
    <row r="17" spans="2:5" ht="18.75">
      <c r="B17" s="103" t="s">
        <v>264</v>
      </c>
      <c r="C17" s="104">
        <v>0.0006572916666666667</v>
      </c>
      <c r="D17" s="104">
        <v>0.0005424768518518518</v>
      </c>
      <c r="E17" s="104">
        <f>SUM(C17:D17)</f>
        <v>0.0011997685185185184</v>
      </c>
    </row>
    <row r="18" spans="2:15" ht="18.75">
      <c r="B18" s="103" t="s">
        <v>236</v>
      </c>
      <c r="C18" s="104">
        <v>0.0006828703703703703</v>
      </c>
      <c r="D18" s="104">
        <v>0.0005935185185185185</v>
      </c>
      <c r="E18" s="104">
        <f>SUM(C18:D18)</f>
        <v>0.0012763888888888888</v>
      </c>
      <c r="L18" s="103" t="s">
        <v>216</v>
      </c>
      <c r="M18" s="104">
        <v>0.0006481481481481481</v>
      </c>
      <c r="N18" s="104">
        <v>0.0006797453703703704</v>
      </c>
      <c r="O18" s="104">
        <f>SUM(M18:N18)</f>
        <v>0.0013278935185185186</v>
      </c>
    </row>
    <row r="19" spans="12:15" ht="18.75">
      <c r="L19" s="103" t="s">
        <v>222</v>
      </c>
      <c r="M19" s="104">
        <v>0.0008745370370370371</v>
      </c>
      <c r="N19" s="104" t="s">
        <v>365</v>
      </c>
      <c r="O19" s="106" t="s">
        <v>370</v>
      </c>
    </row>
    <row r="20" ht="4.5" customHeight="1"/>
    <row r="21" ht="21">
      <c r="H21" s="116" t="s">
        <v>402</v>
      </c>
    </row>
    <row r="22" ht="6.75" customHeight="1"/>
    <row r="23" spans="2:5" ht="18.75">
      <c r="B23" s="103" t="s">
        <v>239</v>
      </c>
      <c r="C23" s="104">
        <v>0.00018634259259259263</v>
      </c>
      <c r="D23" s="104">
        <v>0.0002662037037037037</v>
      </c>
      <c r="E23" s="104">
        <f>SUM(C23:D23)</f>
        <v>0.0004525462962962964</v>
      </c>
    </row>
    <row r="24" spans="2:10" ht="18.75">
      <c r="B24" s="103" t="s">
        <v>196</v>
      </c>
      <c r="C24" s="104">
        <v>0.00025069444444444445</v>
      </c>
      <c r="D24" s="104">
        <v>0.00035451388888888886</v>
      </c>
      <c r="E24" s="104">
        <f>SUM(C24:D24)</f>
        <v>0.0006052083333333332</v>
      </c>
      <c r="G24" s="103" t="s">
        <v>239</v>
      </c>
      <c r="H24" s="104">
        <v>0.00019351851851851854</v>
      </c>
      <c r="I24" s="104">
        <v>0.00022129629629629634</v>
      </c>
      <c r="J24" s="104">
        <f>SUM(H24:I24)</f>
        <v>0.0004148148148148149</v>
      </c>
    </row>
    <row r="25" spans="2:12" ht="18.75">
      <c r="B25" s="107"/>
      <c r="G25" s="103" t="s">
        <v>295</v>
      </c>
      <c r="H25" s="104">
        <v>0.00028032407407407406</v>
      </c>
      <c r="I25" s="104">
        <v>0.00025925925925925926</v>
      </c>
      <c r="J25" s="104">
        <f>SUM(H25:I25)</f>
        <v>0.0005395833333333333</v>
      </c>
      <c r="L25" s="99" t="s">
        <v>46</v>
      </c>
    </row>
    <row r="26" spans="2:5" ht="18.75">
      <c r="B26" s="103" t="s">
        <v>244</v>
      </c>
      <c r="C26" s="104">
        <v>0.0003273148148148148</v>
      </c>
      <c r="D26" s="104">
        <v>0.0003428240740740741</v>
      </c>
      <c r="E26" s="104">
        <f>SUM(C26:D26)</f>
        <v>0.000670138888888889</v>
      </c>
    </row>
    <row r="27" spans="2:15" ht="18.75">
      <c r="B27" s="103" t="s">
        <v>220</v>
      </c>
      <c r="C27" s="104">
        <v>0.0005241898148148149</v>
      </c>
      <c r="D27" s="104">
        <v>0.0005179398148148148</v>
      </c>
      <c r="E27" s="104">
        <f>SUM(C27:D27)</f>
        <v>0.0010421296296296298</v>
      </c>
      <c r="L27" s="103" t="s">
        <v>239</v>
      </c>
      <c r="M27" s="104">
        <v>0.0001835648148148148</v>
      </c>
      <c r="N27" s="104">
        <v>0.00022939814814814814</v>
      </c>
      <c r="O27" s="104">
        <f>SUM(M27:N27)</f>
        <v>0.00041296296296296296</v>
      </c>
    </row>
    <row r="28" spans="2:15" ht="18.75">
      <c r="B28" s="107"/>
      <c r="L28" s="103" t="s">
        <v>331</v>
      </c>
      <c r="M28" s="104" t="s">
        <v>365</v>
      </c>
      <c r="N28" s="104">
        <v>0.0002549768518518519</v>
      </c>
      <c r="O28" s="106" t="s">
        <v>371</v>
      </c>
    </row>
    <row r="29" spans="2:5" ht="18.75">
      <c r="B29" s="103" t="s">
        <v>295</v>
      </c>
      <c r="C29" s="104">
        <v>0.0002789351851851852</v>
      </c>
      <c r="D29" s="104">
        <v>0.0003960648148148148</v>
      </c>
      <c r="E29" s="104">
        <f>SUM(C29:D29)</f>
        <v>0.000675</v>
      </c>
    </row>
    <row r="30" spans="2:10" ht="18.75">
      <c r="B30" s="103" t="s">
        <v>181</v>
      </c>
      <c r="C30" s="104"/>
      <c r="D30" s="104"/>
      <c r="E30" s="104" t="s">
        <v>372</v>
      </c>
      <c r="G30" s="103" t="s">
        <v>331</v>
      </c>
      <c r="H30" s="104">
        <v>0.0002466435185185185</v>
      </c>
      <c r="I30" s="104">
        <v>0.0002576388888888889</v>
      </c>
      <c r="J30" s="104">
        <f>SUM(H30:I30)</f>
        <v>0.0005042824074074074</v>
      </c>
    </row>
    <row r="31" spans="2:12" ht="18.75">
      <c r="B31" s="107"/>
      <c r="G31" s="103" t="s">
        <v>244</v>
      </c>
      <c r="H31" s="104">
        <v>0.00033530092592592596</v>
      </c>
      <c r="I31" s="104">
        <v>0.00029872685185185183</v>
      </c>
      <c r="J31" s="104">
        <f>SUM(H31:I31)</f>
        <v>0.0006340277777777778</v>
      </c>
      <c r="L31" s="99" t="s">
        <v>369</v>
      </c>
    </row>
    <row r="32" spans="2:5" ht="18.75">
      <c r="B32" s="103" t="s">
        <v>331</v>
      </c>
      <c r="C32" s="104">
        <v>0.00023437500000000002</v>
      </c>
      <c r="D32" s="104">
        <v>0.00030798611111111114</v>
      </c>
      <c r="E32" s="104">
        <f>SUM(C32:D32)</f>
        <v>0.0005423611111111112</v>
      </c>
    </row>
    <row r="33" spans="2:15" ht="18.75">
      <c r="B33" s="103" t="s">
        <v>227</v>
      </c>
      <c r="C33" s="104">
        <v>0.00037719907407407407</v>
      </c>
      <c r="D33" s="104">
        <v>0.0004040509259259259</v>
      </c>
      <c r="E33" s="104">
        <f>SUM(C33:D33)</f>
        <v>0.00078125</v>
      </c>
      <c r="L33" s="103" t="s">
        <v>295</v>
      </c>
      <c r="M33" s="104">
        <v>0.00022881944444444447</v>
      </c>
      <c r="N33" s="104" t="s">
        <v>365</v>
      </c>
      <c r="O33" s="106" t="s">
        <v>373</v>
      </c>
    </row>
    <row r="34" spans="12:15" ht="18.75">
      <c r="L34" s="103" t="s">
        <v>244</v>
      </c>
      <c r="M34" s="104">
        <v>0.0002690972222222222</v>
      </c>
      <c r="N34" s="104">
        <v>0.0002415509259259259</v>
      </c>
      <c r="O34" s="104">
        <f>SUM(M34:N34)</f>
        <v>0.0005106481481481481</v>
      </c>
    </row>
    <row r="35" ht="5.25" customHeight="1"/>
    <row r="36" spans="2:21" ht="27" customHeight="1">
      <c r="B36" s="23" t="s">
        <v>51</v>
      </c>
      <c r="C36" s="41"/>
      <c r="D36" s="42"/>
      <c r="E36" s="1"/>
      <c r="F36" s="41" t="s">
        <v>48</v>
      </c>
      <c r="U36" s="1"/>
    </row>
    <row r="37" spans="2:24" ht="24" customHeight="1">
      <c r="B37" s="41" t="s">
        <v>20</v>
      </c>
      <c r="C37" s="41"/>
      <c r="D37" s="42"/>
      <c r="E37" s="1"/>
      <c r="F37" s="41" t="s">
        <v>21</v>
      </c>
      <c r="U37" s="1"/>
      <c r="X37" s="1"/>
    </row>
    <row r="38" spans="1:24" ht="17.25" customHeight="1">
      <c r="A38" s="41"/>
      <c r="B38" s="41"/>
      <c r="C38" s="41"/>
      <c r="D38" s="42"/>
      <c r="E38" s="42"/>
      <c r="F38" s="42"/>
      <c r="U38" s="1"/>
      <c r="X38" s="1"/>
    </row>
    <row r="39" spans="1:6" ht="18.75">
      <c r="A39" s="101"/>
      <c r="B39" s="23" t="s">
        <v>23</v>
      </c>
      <c r="D39" s="1"/>
      <c r="E39" s="1"/>
      <c r="F39" s="1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22">
      <selection activeCell="H33" sqref="H33"/>
    </sheetView>
  </sheetViews>
  <sheetFormatPr defaultColWidth="9.00390625" defaultRowHeight="12.75"/>
  <cols>
    <col min="1" max="1" width="2.75390625" style="101" bestFit="1" customWidth="1"/>
    <col min="2" max="2" width="26.375" style="100" customWidth="1"/>
    <col min="3" max="4" width="9.00390625" style="100" bestFit="1" customWidth="1"/>
    <col min="5" max="5" width="10.125" style="100" bestFit="1" customWidth="1"/>
    <col min="6" max="6" width="2.125" style="100" customWidth="1"/>
    <col min="7" max="7" width="27.125" style="100" bestFit="1" customWidth="1"/>
    <col min="8" max="8" width="9.00390625" style="100" bestFit="1" customWidth="1"/>
    <col min="9" max="9" width="9.00390625" style="100" customWidth="1"/>
    <col min="10" max="10" width="10.125" style="100" bestFit="1" customWidth="1"/>
    <col min="11" max="11" width="2.125" style="100" customWidth="1"/>
    <col min="12" max="12" width="27.125" style="100" bestFit="1" customWidth="1"/>
    <col min="13" max="14" width="9.00390625" style="100" bestFit="1" customWidth="1"/>
    <col min="15" max="15" width="10.125" style="100" bestFit="1" customWidth="1"/>
    <col min="16" max="16384" width="9.125" style="101" customWidth="1"/>
  </cols>
  <sheetData>
    <row r="1" ht="22.5" customHeight="1">
      <c r="B1" s="115" t="s">
        <v>399</v>
      </c>
    </row>
    <row r="2" ht="22.5" customHeight="1"/>
    <row r="3" spans="7:8" ht="22.5" customHeight="1">
      <c r="G3" s="101"/>
      <c r="H3" s="116" t="s">
        <v>400</v>
      </c>
    </row>
    <row r="4" spans="7:8" ht="21">
      <c r="G4" s="101"/>
      <c r="H4" s="116" t="s">
        <v>403</v>
      </c>
    </row>
    <row r="5" spans="2:7" ht="18.75">
      <c r="B5" s="99" t="s">
        <v>361</v>
      </c>
      <c r="G5" s="99" t="s">
        <v>362</v>
      </c>
    </row>
    <row r="6" ht="6" customHeight="1"/>
    <row r="7" spans="2:15" ht="18.75">
      <c r="B7" s="102" t="s">
        <v>0</v>
      </c>
      <c r="C7" s="102" t="s">
        <v>363</v>
      </c>
      <c r="D7" s="102" t="s">
        <v>364</v>
      </c>
      <c r="E7" s="102" t="s">
        <v>4</v>
      </c>
      <c r="G7" s="102" t="s">
        <v>0</v>
      </c>
      <c r="H7" s="102" t="s">
        <v>363</v>
      </c>
      <c r="I7" s="102" t="s">
        <v>364</v>
      </c>
      <c r="J7" s="102" t="s">
        <v>4</v>
      </c>
      <c r="L7" s="102" t="s">
        <v>0</v>
      </c>
      <c r="M7" s="102" t="s">
        <v>363</v>
      </c>
      <c r="N7" s="102" t="s">
        <v>364</v>
      </c>
      <c r="O7" s="102" t="s">
        <v>4</v>
      </c>
    </row>
    <row r="8" spans="2:5" ht="18.75">
      <c r="B8" s="103" t="s">
        <v>299</v>
      </c>
      <c r="C8" s="104">
        <v>0.0008940972222222223</v>
      </c>
      <c r="D8" s="104">
        <v>0.0009039351851851852</v>
      </c>
      <c r="E8" s="104">
        <f>SUM(C8:D8)</f>
        <v>0.0017980324074074075</v>
      </c>
    </row>
    <row r="9" spans="2:10" ht="18.75">
      <c r="B9" s="103" t="s">
        <v>137</v>
      </c>
      <c r="C9" s="104">
        <v>0.0009114583333333332</v>
      </c>
      <c r="D9" s="104">
        <v>0.0008912037037037036</v>
      </c>
      <c r="E9" s="104">
        <f>SUM(C9:D9)</f>
        <v>0.0018026620370370369</v>
      </c>
      <c r="G9" s="103" t="s">
        <v>125</v>
      </c>
      <c r="H9" s="104">
        <v>0.0008518518518518518</v>
      </c>
      <c r="I9" s="104">
        <v>0.0006843750000000001</v>
      </c>
      <c r="J9" s="104">
        <f>SUM(H9:I9)</f>
        <v>0.001536226851851852</v>
      </c>
    </row>
    <row r="10" spans="2:12" ht="18.75">
      <c r="B10" s="107"/>
      <c r="G10" s="103" t="s">
        <v>134</v>
      </c>
      <c r="H10" s="104">
        <v>0.0008409722222222222</v>
      </c>
      <c r="I10" s="104">
        <v>0.0007635416666666666</v>
      </c>
      <c r="J10" s="104">
        <f>SUM(H10:I10)</f>
        <v>0.0016045138888888888</v>
      </c>
      <c r="L10" s="99" t="s">
        <v>46</v>
      </c>
    </row>
    <row r="11" spans="2:5" ht="18.75">
      <c r="B11" s="103" t="s">
        <v>157</v>
      </c>
      <c r="C11" s="104">
        <v>0.0008575231481481482</v>
      </c>
      <c r="D11" s="104">
        <v>0.0009479166666666667</v>
      </c>
      <c r="E11" s="104">
        <f>SUM(C11:D11)</f>
        <v>0.0018054398148148148</v>
      </c>
    </row>
    <row r="12" spans="2:15" ht="18.75">
      <c r="B12" s="103" t="s">
        <v>91</v>
      </c>
      <c r="C12" s="104">
        <v>0.0010741898148148147</v>
      </c>
      <c r="D12" s="104">
        <v>0.0009324074074074074</v>
      </c>
      <c r="E12" s="104">
        <f>SUM(C12:D12)</f>
        <v>0.002006597222222222</v>
      </c>
      <c r="L12" s="103" t="s">
        <v>157</v>
      </c>
      <c r="M12" s="104">
        <v>0.0006166666666666667</v>
      </c>
      <c r="N12" s="104">
        <v>0.0006777777777777779</v>
      </c>
      <c r="O12" s="104">
        <f>SUM(M12:N12)</f>
        <v>0.0012944444444444446</v>
      </c>
    </row>
    <row r="13" spans="2:15" ht="18.75">
      <c r="B13" s="107"/>
      <c r="L13" s="103" t="s">
        <v>125</v>
      </c>
      <c r="M13" s="104">
        <v>0.000577662037037037</v>
      </c>
      <c r="N13" s="104">
        <v>0.0006202546296296297</v>
      </c>
      <c r="O13" s="104">
        <f>SUM(M13:N13)</f>
        <v>0.0011979166666666666</v>
      </c>
    </row>
    <row r="14" spans="2:5" ht="18.75">
      <c r="B14" s="103" t="s">
        <v>134</v>
      </c>
      <c r="C14" s="104">
        <v>0.0010159722222222221</v>
      </c>
      <c r="D14" s="104">
        <v>0.0009111111111111111</v>
      </c>
      <c r="E14" s="104">
        <f>SUM(C14:D14)</f>
        <v>0.0019270833333333332</v>
      </c>
    </row>
    <row r="15" spans="2:10" ht="18.75">
      <c r="B15" s="103" t="s">
        <v>93</v>
      </c>
      <c r="C15" s="104">
        <v>0.001962615740740741</v>
      </c>
      <c r="D15" s="104">
        <v>0.001213888888888889</v>
      </c>
      <c r="E15" s="104">
        <f>SUM(C15:D15)</f>
        <v>0.00317650462962963</v>
      </c>
      <c r="G15" s="103" t="s">
        <v>299</v>
      </c>
      <c r="H15" s="104">
        <v>0.0007696759259259259</v>
      </c>
      <c r="I15" s="104">
        <v>0.000708912037037037</v>
      </c>
      <c r="J15" s="104">
        <f>SUM(H15:I15)</f>
        <v>0.0014785879629629628</v>
      </c>
    </row>
    <row r="16" spans="2:12" ht="18.75">
      <c r="B16" s="107"/>
      <c r="G16" s="103" t="s">
        <v>157</v>
      </c>
      <c r="H16" s="104">
        <v>0.0007515046296296296</v>
      </c>
      <c r="I16" s="104">
        <v>0.0006842592592592591</v>
      </c>
      <c r="J16" s="104">
        <f>SUM(H16:I16)</f>
        <v>0.0014357638888888888</v>
      </c>
      <c r="L16" s="99" t="s">
        <v>369</v>
      </c>
    </row>
    <row r="17" spans="2:5" ht="18.75">
      <c r="B17" s="103" t="s">
        <v>125</v>
      </c>
      <c r="C17" s="104">
        <v>0.0009375000000000001</v>
      </c>
      <c r="D17" s="104">
        <v>0.0007630787037037037</v>
      </c>
      <c r="E17" s="104">
        <f>SUM(C17:D17)</f>
        <v>0.0017005787037037037</v>
      </c>
    </row>
    <row r="18" spans="2:15" ht="18.75">
      <c r="B18" s="103" t="s">
        <v>161</v>
      </c>
      <c r="C18" s="104">
        <v>0.0013820601851851852</v>
      </c>
      <c r="D18" s="104">
        <v>0.000844212962962963</v>
      </c>
      <c r="E18" s="104">
        <f>SUM(C18:D18)</f>
        <v>0.0022262731481481482</v>
      </c>
      <c r="L18" s="103" t="s">
        <v>299</v>
      </c>
      <c r="M18" s="104">
        <v>0.0006756944444444445</v>
      </c>
      <c r="N18" s="104">
        <v>0.0007982638888888888</v>
      </c>
      <c r="O18" s="104">
        <f>SUM(M18:N18)</f>
        <v>0.0014739583333333332</v>
      </c>
    </row>
    <row r="19" spans="12:15" ht="18.75">
      <c r="L19" s="103" t="s">
        <v>134</v>
      </c>
      <c r="M19" s="104">
        <v>0.0006752314814814815</v>
      </c>
      <c r="N19" s="104">
        <v>0.0007143518518518519</v>
      </c>
      <c r="O19" s="104">
        <f>SUM(M19:N19)</f>
        <v>0.0013895833333333334</v>
      </c>
    </row>
    <row r="20" ht="4.5" customHeight="1"/>
    <row r="21" ht="21">
      <c r="H21" s="116" t="s">
        <v>404</v>
      </c>
    </row>
    <row r="22" ht="6.75" customHeight="1"/>
    <row r="23" spans="2:5" ht="18.75">
      <c r="B23" s="103" t="s">
        <v>297</v>
      </c>
      <c r="C23" s="104"/>
      <c r="D23" s="104"/>
      <c r="E23" s="104" t="s">
        <v>372</v>
      </c>
    </row>
    <row r="24" spans="2:10" ht="18.75">
      <c r="B24" s="103" t="s">
        <v>116</v>
      </c>
      <c r="C24" s="104"/>
      <c r="D24" s="104"/>
      <c r="E24" s="104" t="s">
        <v>372</v>
      </c>
      <c r="G24" s="103" t="s">
        <v>302</v>
      </c>
      <c r="H24" s="104">
        <v>0.0003949074074074074</v>
      </c>
      <c r="I24" s="104">
        <v>0.00041238425925925926</v>
      </c>
      <c r="J24" s="104">
        <f>SUM(H24:I24)</f>
        <v>0.0008072916666666667</v>
      </c>
    </row>
    <row r="25" spans="2:12" ht="18.75">
      <c r="B25" s="107"/>
      <c r="G25" s="103" t="s">
        <v>89</v>
      </c>
      <c r="H25" s="104">
        <v>0.0005931712962962963</v>
      </c>
      <c r="I25" s="104">
        <v>0.00047569444444444444</v>
      </c>
      <c r="J25" s="104">
        <f>SUM(H25:I25)</f>
        <v>0.0010688657407407407</v>
      </c>
      <c r="L25" s="99" t="s">
        <v>46</v>
      </c>
    </row>
    <row r="26" spans="2:5" ht="18.75">
      <c r="B26" s="103" t="s">
        <v>121</v>
      </c>
      <c r="C26" s="104">
        <v>0.0005170138888888889</v>
      </c>
      <c r="D26" s="104">
        <v>0.0005439814814814814</v>
      </c>
      <c r="E26" s="104">
        <f>SUM(C26:D26)</f>
        <v>0.0010609953703703703</v>
      </c>
    </row>
    <row r="27" spans="2:15" ht="18.75">
      <c r="B27" s="103" t="s">
        <v>300</v>
      </c>
      <c r="C27" s="104">
        <v>0.0008840277777777777</v>
      </c>
      <c r="D27" s="104">
        <v>0.0005460648148148149</v>
      </c>
      <c r="E27" s="104">
        <f>SUM(C27:D27)</f>
        <v>0.0014300925925925926</v>
      </c>
      <c r="L27" s="103" t="s">
        <v>302</v>
      </c>
      <c r="M27" s="104">
        <v>0.0004163194444444445</v>
      </c>
      <c r="N27" s="104" t="s">
        <v>365</v>
      </c>
      <c r="O27" s="106" t="s">
        <v>374</v>
      </c>
    </row>
    <row r="28" spans="2:15" ht="18.75">
      <c r="B28" s="107"/>
      <c r="L28" s="103" t="s">
        <v>298</v>
      </c>
      <c r="M28" s="104">
        <v>0.0004130787037037037</v>
      </c>
      <c r="N28" s="104">
        <v>0.0004719907407407407</v>
      </c>
      <c r="O28" s="104">
        <f>SUM(M28:N28)</f>
        <v>0.0008850694444444444</v>
      </c>
    </row>
    <row r="29" spans="2:5" ht="18.75">
      <c r="B29" s="103" t="s">
        <v>298</v>
      </c>
      <c r="C29" s="104">
        <v>0.0005909722222222222</v>
      </c>
      <c r="D29" s="104">
        <v>0.0005372685185185186</v>
      </c>
      <c r="E29" s="104">
        <f>SUM(C29:D29)</f>
        <v>0.0011282407407407409</v>
      </c>
    </row>
    <row r="30" spans="2:10" ht="18.75">
      <c r="B30" s="103" t="s">
        <v>53</v>
      </c>
      <c r="C30" s="104">
        <v>0.0007736111111111112</v>
      </c>
      <c r="D30" s="104">
        <v>0.000672800925925926</v>
      </c>
      <c r="E30" s="104">
        <f>SUM(C30:D30)</f>
        <v>0.0014464120370370373</v>
      </c>
      <c r="G30" s="103" t="s">
        <v>121</v>
      </c>
      <c r="H30" s="104">
        <v>0.0005237268518518518</v>
      </c>
      <c r="I30" s="104">
        <v>0.0004622685185185185</v>
      </c>
      <c r="J30" s="104">
        <f>SUM(H30:I30)</f>
        <v>0.0009859953703703704</v>
      </c>
    </row>
    <row r="31" spans="2:12" ht="18.75">
      <c r="B31" s="107"/>
      <c r="G31" s="103" t="s">
        <v>298</v>
      </c>
      <c r="H31" s="104">
        <v>0.0004408564814814815</v>
      </c>
      <c r="I31" s="104">
        <v>0.00046875000000000004</v>
      </c>
      <c r="J31" s="104">
        <f>SUM(H31:I31)</f>
        <v>0.0009096064814814815</v>
      </c>
      <c r="L31" s="99" t="s">
        <v>369</v>
      </c>
    </row>
    <row r="32" spans="2:5" ht="18.75">
      <c r="B32" s="103" t="s">
        <v>89</v>
      </c>
      <c r="C32" s="104">
        <v>0.0005173611111111111</v>
      </c>
      <c r="D32" s="104">
        <v>0.000643287037037037</v>
      </c>
      <c r="E32" s="104">
        <f>SUM(C32:D32)</f>
        <v>0.001160648148148148</v>
      </c>
    </row>
    <row r="33" spans="2:15" ht="18.75">
      <c r="B33" s="103" t="s">
        <v>302</v>
      </c>
      <c r="C33" s="104">
        <v>0.0005439814814814814</v>
      </c>
      <c r="D33" s="104">
        <v>0.0004422453703703704</v>
      </c>
      <c r="E33" s="104">
        <f>SUM(C33:D33)</f>
        <v>0.0009862268518518518</v>
      </c>
      <c r="L33" s="103" t="s">
        <v>121</v>
      </c>
      <c r="M33" s="104">
        <v>0.0003806712962962963</v>
      </c>
      <c r="N33" s="104">
        <v>0.00040358796296296296</v>
      </c>
      <c r="O33" s="104">
        <f>SUM(M33:N33)</f>
        <v>0.0007842592592592593</v>
      </c>
    </row>
    <row r="34" spans="12:15" ht="18.75">
      <c r="L34" s="103" t="s">
        <v>89</v>
      </c>
      <c r="M34" s="104">
        <v>0.0004961805555555555</v>
      </c>
      <c r="N34" s="104">
        <v>0.000421412037037037</v>
      </c>
      <c r="O34" s="104">
        <f>SUM(M34:N34)</f>
        <v>0.0009175925925925925</v>
      </c>
    </row>
    <row r="35" ht="5.25" customHeight="1"/>
    <row r="36" spans="2:21" ht="27" customHeight="1">
      <c r="B36" s="23" t="s">
        <v>51</v>
      </c>
      <c r="C36" s="41"/>
      <c r="D36" s="42"/>
      <c r="E36" s="1"/>
      <c r="F36" s="41" t="s">
        <v>48</v>
      </c>
      <c r="U36" s="1"/>
    </row>
    <row r="37" spans="2:24" ht="24" customHeight="1">
      <c r="B37" s="41" t="s">
        <v>20</v>
      </c>
      <c r="C37" s="41"/>
      <c r="D37" s="42"/>
      <c r="E37" s="1"/>
      <c r="F37" s="41" t="s">
        <v>21</v>
      </c>
      <c r="U37" s="1"/>
      <c r="X37" s="1"/>
    </row>
    <row r="38" spans="1:24" ht="17.25" customHeight="1">
      <c r="A38" s="41"/>
      <c r="B38" s="41"/>
      <c r="C38" s="41"/>
      <c r="D38" s="42"/>
      <c r="E38" s="42"/>
      <c r="F38" s="42"/>
      <c r="U38" s="1"/>
      <c r="X38" s="1"/>
    </row>
    <row r="39" spans="1:6" ht="18.75">
      <c r="A39" s="101"/>
      <c r="B39" s="23" t="s">
        <v>23</v>
      </c>
      <c r="D39" s="1"/>
      <c r="E39" s="1"/>
      <c r="F39" s="1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zoomScale="115" zoomScaleNormal="115" workbookViewId="0" topLeftCell="A1">
      <pane xSplit="8" ySplit="3" topLeftCell="I4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1" sqref="A1:C2"/>
    </sheetView>
  </sheetViews>
  <sheetFormatPr defaultColWidth="9.00390625" defaultRowHeight="12.75" outlineLevelCol="1"/>
  <cols>
    <col min="1" max="1" width="3.75390625" style="0" customWidth="1"/>
    <col min="2" max="2" width="21.00390625" style="0" customWidth="1"/>
    <col min="3" max="3" width="18.75390625" style="1" customWidth="1" outlineLevel="1"/>
    <col min="4" max="4" width="22.375" style="1" customWidth="1" outlineLevel="1"/>
    <col min="5" max="5" width="4.25390625" style="0" customWidth="1" outlineLevel="1"/>
    <col min="6" max="6" width="4.875" style="0" customWidth="1" outlineLevel="1"/>
    <col min="7" max="7" width="5.375" style="0" customWidth="1" outlineLevel="1"/>
    <col min="8" max="8" width="11.125" style="0" bestFit="1" customWidth="1" outlineLevel="1"/>
    <col min="9" max="12" width="8.375" style="88" customWidth="1" outlineLevel="1"/>
    <col min="13" max="13" width="8.375" style="0" customWidth="1" outlineLevel="1"/>
    <col min="14" max="14" width="8.375" style="0" customWidth="1"/>
    <col min="15" max="15" width="6.625" style="0" bestFit="1" customWidth="1" outlineLevel="1"/>
    <col min="16" max="16" width="6.125" style="1" customWidth="1" outlineLevel="1"/>
    <col min="17" max="17" width="7.375" style="1" customWidth="1" outlineLevel="1"/>
    <col min="18" max="18" width="4.875" style="0" hidden="1" customWidth="1" outlineLevel="1"/>
    <col min="19" max="19" width="8.375" style="60" hidden="1" customWidth="1" collapsed="1"/>
  </cols>
  <sheetData>
    <row r="1" spans="1:3" ht="56.25" customHeight="1">
      <c r="A1" s="117" t="s">
        <v>399</v>
      </c>
      <c r="B1" s="117"/>
      <c r="C1" s="117"/>
    </row>
    <row r="2" spans="1:17" ht="38.25" customHeight="1">
      <c r="A2" s="117" t="s">
        <v>406</v>
      </c>
      <c r="B2" s="117"/>
      <c r="C2" s="117"/>
      <c r="D2" s="49"/>
      <c r="E2" s="49"/>
      <c r="F2" s="49"/>
      <c r="G2" s="49"/>
      <c r="I2" s="110"/>
      <c r="J2" s="110"/>
      <c r="K2" s="110"/>
      <c r="L2" s="110"/>
      <c r="M2" s="110"/>
      <c r="N2" s="110"/>
      <c r="O2" s="110"/>
      <c r="P2" s="110"/>
      <c r="Q2"/>
    </row>
    <row r="3" spans="1:19" ht="42" customHeight="1">
      <c r="A3" s="3" t="s">
        <v>8</v>
      </c>
      <c r="B3" s="4" t="s">
        <v>0</v>
      </c>
      <c r="C3" s="4" t="s">
        <v>1</v>
      </c>
      <c r="D3" s="4" t="s">
        <v>7</v>
      </c>
      <c r="E3" s="3" t="s">
        <v>6</v>
      </c>
      <c r="F3" s="3" t="s">
        <v>2</v>
      </c>
      <c r="G3" s="3" t="s">
        <v>3</v>
      </c>
      <c r="H3" s="3" t="s">
        <v>335</v>
      </c>
      <c r="I3" s="89" t="s">
        <v>309</v>
      </c>
      <c r="J3" s="86" t="s">
        <v>43</v>
      </c>
      <c r="K3" s="86" t="s">
        <v>44</v>
      </c>
      <c r="L3" s="86" t="s">
        <v>45</v>
      </c>
      <c r="M3" s="86" t="s">
        <v>308</v>
      </c>
      <c r="N3" s="3" t="s">
        <v>4</v>
      </c>
      <c r="O3" s="3" t="s">
        <v>351</v>
      </c>
      <c r="P3" s="3" t="s">
        <v>5</v>
      </c>
      <c r="Q3" s="3" t="s">
        <v>10</v>
      </c>
      <c r="S3" s="57">
        <v>0.0008495370370370371</v>
      </c>
    </row>
    <row r="4" spans="1:20" s="10" customFormat="1" ht="12.75">
      <c r="A4" s="50">
        <v>69</v>
      </c>
      <c r="B4" s="84" t="s">
        <v>239</v>
      </c>
      <c r="C4" s="83" t="s">
        <v>90</v>
      </c>
      <c r="D4" s="83" t="s">
        <v>333</v>
      </c>
      <c r="E4" s="83" t="s">
        <v>15</v>
      </c>
      <c r="F4" s="83">
        <v>1988</v>
      </c>
      <c r="G4" s="83" t="s">
        <v>112</v>
      </c>
      <c r="H4" s="83" t="s">
        <v>348</v>
      </c>
      <c r="I4" s="55">
        <v>0.0002199074074074074</v>
      </c>
      <c r="J4" s="57">
        <v>7.523148148148149E-05</v>
      </c>
      <c r="K4" s="57">
        <v>0.0001283564814814815</v>
      </c>
      <c r="L4" s="57">
        <v>0.00015324074074074076</v>
      </c>
      <c r="M4" s="57">
        <v>0.0002728009259259259</v>
      </c>
      <c r="N4" s="57">
        <f aca="true" t="shared" si="0" ref="N4:N38">SUM(I4:M4)</f>
        <v>0.0008495370370370371</v>
      </c>
      <c r="O4" s="96">
        <f>1500-1500*(N4-$S$3)/($S$4-$S$3)</f>
        <v>1500</v>
      </c>
      <c r="P4" s="82">
        <v>1</v>
      </c>
      <c r="Q4" s="82">
        <v>1</v>
      </c>
      <c r="R4" s="10">
        <f aca="true" t="shared" si="1" ref="R4:R38">IF(I4&gt;0,1,0)+IF(J4&gt;0,1,0)+IF(K4&gt;0,1,0)+IF(L4&gt;0,1,0)+IF(M4&gt;0,1,0)</f>
        <v>5</v>
      </c>
      <c r="S4" s="57">
        <v>0.006516319444444444</v>
      </c>
      <c r="T4"/>
    </row>
    <row r="5" spans="1:20" s="10" customFormat="1" ht="12.75">
      <c r="A5" s="50">
        <v>119</v>
      </c>
      <c r="B5" s="84" t="s">
        <v>295</v>
      </c>
      <c r="C5" s="83" t="s">
        <v>311</v>
      </c>
      <c r="D5" s="83"/>
      <c r="E5" s="83" t="s">
        <v>15</v>
      </c>
      <c r="F5" s="83">
        <v>1987</v>
      </c>
      <c r="G5" s="83" t="s">
        <v>201</v>
      </c>
      <c r="H5" s="83" t="s">
        <v>348</v>
      </c>
      <c r="I5" s="57">
        <v>0.00030092592592592595</v>
      </c>
      <c r="J5" s="57">
        <v>7.87037037037037E-05</v>
      </c>
      <c r="K5" s="57">
        <v>0.00011203703703703702</v>
      </c>
      <c r="L5" s="57">
        <v>0.0002199074074074074</v>
      </c>
      <c r="M5" s="57">
        <v>0.00027071759259259264</v>
      </c>
      <c r="N5" s="57">
        <f t="shared" si="0"/>
        <v>0.0009822916666666667</v>
      </c>
      <c r="O5" s="96">
        <f aca="true" t="shared" si="2" ref="O5:O38">1500-1500*(N5-$S$3)/($S$4-$S$3)</f>
        <v>1464.8597863605728</v>
      </c>
      <c r="P5" s="82">
        <v>2</v>
      </c>
      <c r="Q5" s="82">
        <v>2</v>
      </c>
      <c r="R5" s="10">
        <f t="shared" si="1"/>
        <v>5</v>
      </c>
      <c r="S5" s="62"/>
      <c r="T5"/>
    </row>
    <row r="6" spans="1:20" s="10" customFormat="1" ht="12.75">
      <c r="A6" s="50">
        <v>121</v>
      </c>
      <c r="B6" s="84" t="s">
        <v>331</v>
      </c>
      <c r="C6" s="83" t="s">
        <v>90</v>
      </c>
      <c r="D6" s="83"/>
      <c r="E6" s="83" t="s">
        <v>15</v>
      </c>
      <c r="F6" s="83">
        <v>1986</v>
      </c>
      <c r="G6" s="83">
        <v>1</v>
      </c>
      <c r="H6" s="83" t="s">
        <v>348</v>
      </c>
      <c r="I6" s="57">
        <v>0.0002777777777777778</v>
      </c>
      <c r="J6" s="57">
        <v>9.490740740740739E-05</v>
      </c>
      <c r="K6" s="57">
        <v>0.00012476851851851852</v>
      </c>
      <c r="L6" s="57">
        <v>0.00020833333333333335</v>
      </c>
      <c r="M6" s="57">
        <v>0.0003035879629629629</v>
      </c>
      <c r="N6" s="57">
        <f t="shared" si="0"/>
        <v>0.001009375</v>
      </c>
      <c r="O6" s="96">
        <f t="shared" si="2"/>
        <v>1457.6908151385796</v>
      </c>
      <c r="P6" s="82">
        <v>3</v>
      </c>
      <c r="Q6" s="82">
        <v>3</v>
      </c>
      <c r="R6" s="10">
        <f t="shared" si="1"/>
        <v>5</v>
      </c>
      <c r="S6" s="60"/>
      <c r="T6"/>
    </row>
    <row r="7" spans="1:20" s="10" customFormat="1" ht="12.75">
      <c r="A7" s="50">
        <v>74</v>
      </c>
      <c r="B7" s="84" t="s">
        <v>244</v>
      </c>
      <c r="C7" s="83" t="s">
        <v>60</v>
      </c>
      <c r="D7" s="83" t="s">
        <v>64</v>
      </c>
      <c r="E7" s="83" t="s">
        <v>15</v>
      </c>
      <c r="F7" s="83">
        <v>1990</v>
      </c>
      <c r="G7" s="83" t="s">
        <v>58</v>
      </c>
      <c r="H7" s="83" t="s">
        <v>348</v>
      </c>
      <c r="I7" s="57">
        <v>0.00030092592592592595</v>
      </c>
      <c r="J7" s="57">
        <v>0.0001460648148148148</v>
      </c>
      <c r="K7" s="57">
        <v>0.00015543981481481482</v>
      </c>
      <c r="L7" s="57">
        <v>0.00021423611111111114</v>
      </c>
      <c r="M7" s="57">
        <v>0.00037291666666666674</v>
      </c>
      <c r="N7" s="57">
        <f t="shared" si="0"/>
        <v>0.0011895833333333335</v>
      </c>
      <c r="O7" s="96">
        <f t="shared" si="2"/>
        <v>1409.9895835460877</v>
      </c>
      <c r="P7" s="82">
        <v>4</v>
      </c>
      <c r="Q7" s="82">
        <v>4</v>
      </c>
      <c r="R7" s="10">
        <f t="shared" si="1"/>
        <v>5</v>
      </c>
      <c r="S7" s="60"/>
      <c r="T7"/>
    </row>
    <row r="8" spans="1:20" s="10" customFormat="1" ht="12.75">
      <c r="A8" s="50">
        <v>51</v>
      </c>
      <c r="B8" s="84" t="s">
        <v>220</v>
      </c>
      <c r="C8" s="83" t="s">
        <v>135</v>
      </c>
      <c r="D8" s="83" t="s">
        <v>136</v>
      </c>
      <c r="E8" s="83" t="s">
        <v>15</v>
      </c>
      <c r="F8" s="83">
        <v>1999</v>
      </c>
      <c r="G8" s="83">
        <v>2</v>
      </c>
      <c r="H8" s="83" t="s">
        <v>348</v>
      </c>
      <c r="I8" s="57">
        <v>0.0002777777777777778</v>
      </c>
      <c r="J8" s="57">
        <v>7.30324074074074E-05</v>
      </c>
      <c r="K8" s="57">
        <v>0.00024988425925925927</v>
      </c>
      <c r="L8" s="57">
        <v>0.0003935185185185185</v>
      </c>
      <c r="M8" s="57">
        <v>0.0003057870370370371</v>
      </c>
      <c r="N8" s="57">
        <f t="shared" si="0"/>
        <v>0.0013000000000000002</v>
      </c>
      <c r="O8" s="96">
        <f t="shared" si="2"/>
        <v>1380.762239333347</v>
      </c>
      <c r="P8" s="82">
        <v>5</v>
      </c>
      <c r="Q8" s="82">
        <v>5</v>
      </c>
      <c r="R8" s="10">
        <f t="shared" si="1"/>
        <v>5</v>
      </c>
      <c r="S8" s="60"/>
      <c r="T8"/>
    </row>
    <row r="9" spans="1:20" s="10" customFormat="1" ht="12.75">
      <c r="A9" s="50">
        <v>58</v>
      </c>
      <c r="B9" s="84" t="s">
        <v>227</v>
      </c>
      <c r="C9" s="83" t="s">
        <v>60</v>
      </c>
      <c r="D9" s="83" t="s">
        <v>111</v>
      </c>
      <c r="E9" s="83" t="s">
        <v>15</v>
      </c>
      <c r="F9" s="83">
        <v>1977</v>
      </c>
      <c r="G9" s="83" t="s">
        <v>58</v>
      </c>
      <c r="H9" s="83" t="s">
        <v>348</v>
      </c>
      <c r="I9" s="57">
        <v>0.0003356481481481481</v>
      </c>
      <c r="J9" s="57">
        <v>0.00015625</v>
      </c>
      <c r="K9" s="57">
        <v>0.00017395833333333334</v>
      </c>
      <c r="L9" s="57">
        <v>0.0003125</v>
      </c>
      <c r="M9" s="57">
        <v>0.0003834490740740741</v>
      </c>
      <c r="N9" s="57">
        <f t="shared" si="0"/>
        <v>0.0013618055555555556</v>
      </c>
      <c r="O9" s="96">
        <f t="shared" si="2"/>
        <v>1364.402279365209</v>
      </c>
      <c r="P9" s="82">
        <v>6</v>
      </c>
      <c r="Q9" s="82">
        <v>6</v>
      </c>
      <c r="R9" s="10">
        <f t="shared" si="1"/>
        <v>5</v>
      </c>
      <c r="S9" s="60"/>
      <c r="T9"/>
    </row>
    <row r="10" spans="1:20" s="10" customFormat="1" ht="12.75">
      <c r="A10" s="50">
        <v>15</v>
      </c>
      <c r="B10" s="84" t="s">
        <v>181</v>
      </c>
      <c r="C10" s="83" t="s">
        <v>144</v>
      </c>
      <c r="D10" s="83"/>
      <c r="E10" s="83" t="s">
        <v>15</v>
      </c>
      <c r="F10" s="83">
        <v>1995</v>
      </c>
      <c r="G10" s="83" t="s">
        <v>58</v>
      </c>
      <c r="H10" s="83" t="s">
        <v>348</v>
      </c>
      <c r="I10" s="57">
        <v>0.00034722222222222224</v>
      </c>
      <c r="J10" s="57">
        <v>9.768518518518519E-05</v>
      </c>
      <c r="K10" s="57">
        <v>0.00019201388888888892</v>
      </c>
      <c r="L10" s="57">
        <v>0.0002777777777777778</v>
      </c>
      <c r="M10" s="57">
        <v>0.0006261574074074074</v>
      </c>
      <c r="N10" s="57">
        <f t="shared" si="0"/>
        <v>0.0015408564814814816</v>
      </c>
      <c r="O10" s="96">
        <f t="shared" si="2"/>
        <v>1317.0074140642553</v>
      </c>
      <c r="P10" s="82">
        <v>7</v>
      </c>
      <c r="Q10" s="82">
        <v>7</v>
      </c>
      <c r="R10" s="10">
        <f t="shared" si="1"/>
        <v>5</v>
      </c>
      <c r="S10" s="60"/>
      <c r="T10"/>
    </row>
    <row r="11" spans="1:20" s="10" customFormat="1" ht="12.75">
      <c r="A11" s="50">
        <v>29</v>
      </c>
      <c r="B11" s="84" t="s">
        <v>196</v>
      </c>
      <c r="C11" s="83" t="s">
        <v>60</v>
      </c>
      <c r="D11" s="83" t="s">
        <v>64</v>
      </c>
      <c r="E11" s="83" t="s">
        <v>15</v>
      </c>
      <c r="F11" s="83">
        <v>1988</v>
      </c>
      <c r="G11" s="83" t="s">
        <v>58</v>
      </c>
      <c r="H11" s="83" t="s">
        <v>348</v>
      </c>
      <c r="I11" s="57">
        <v>0.0007175925925925927</v>
      </c>
      <c r="J11" s="57">
        <v>0.00016782407407407406</v>
      </c>
      <c r="K11" s="57">
        <v>0.0001789351851851852</v>
      </c>
      <c r="L11" s="57">
        <v>0.0002199074074074074</v>
      </c>
      <c r="M11" s="57">
        <v>0.00034224537037037036</v>
      </c>
      <c r="N11" s="57">
        <f t="shared" si="0"/>
        <v>0.0016265046296296297</v>
      </c>
      <c r="O11" s="96">
        <f t="shared" si="2"/>
        <v>1294.336308490431</v>
      </c>
      <c r="P11" s="82">
        <v>8</v>
      </c>
      <c r="Q11" s="82">
        <v>8</v>
      </c>
      <c r="R11" s="10">
        <f t="shared" si="1"/>
        <v>5</v>
      </c>
      <c r="S11" s="60"/>
      <c r="T11"/>
    </row>
    <row r="12" spans="1:20" s="10" customFormat="1" ht="12.75">
      <c r="A12" s="50">
        <v>45</v>
      </c>
      <c r="B12" s="84" t="s">
        <v>214</v>
      </c>
      <c r="C12" s="83" t="s">
        <v>135</v>
      </c>
      <c r="D12" s="83" t="s">
        <v>136</v>
      </c>
      <c r="E12" s="83" t="s">
        <v>15</v>
      </c>
      <c r="F12" s="83">
        <v>1999</v>
      </c>
      <c r="G12" s="83">
        <v>3</v>
      </c>
      <c r="H12" s="83" t="s">
        <v>348</v>
      </c>
      <c r="I12" s="57">
        <v>0.00035879629629629635</v>
      </c>
      <c r="J12" s="57">
        <v>0.0001497685185185185</v>
      </c>
      <c r="K12" s="57">
        <v>0.0002090277777777778</v>
      </c>
      <c r="L12" s="57">
        <v>0.00042824074074074075</v>
      </c>
      <c r="M12" s="57">
        <v>0.0004905092592592592</v>
      </c>
      <c r="N12" s="57">
        <f t="shared" si="0"/>
        <v>0.0016363425925925924</v>
      </c>
      <c r="O12" s="96">
        <f t="shared" si="2"/>
        <v>1291.732195012357</v>
      </c>
      <c r="P12" s="82">
        <v>9</v>
      </c>
      <c r="Q12" s="82">
        <v>9</v>
      </c>
      <c r="R12" s="10">
        <f t="shared" si="1"/>
        <v>5</v>
      </c>
      <c r="S12" s="62"/>
      <c r="T12"/>
    </row>
    <row r="13" spans="1:20" s="10" customFormat="1" ht="12.75">
      <c r="A13" s="50">
        <v>19</v>
      </c>
      <c r="B13" s="84" t="s">
        <v>186</v>
      </c>
      <c r="C13" s="83" t="s">
        <v>185</v>
      </c>
      <c r="D13" s="83" t="s">
        <v>333</v>
      </c>
      <c r="E13" s="83" t="s">
        <v>15</v>
      </c>
      <c r="F13" s="83">
        <v>1979</v>
      </c>
      <c r="G13" s="83">
        <v>1</v>
      </c>
      <c r="H13" s="83" t="s">
        <v>348</v>
      </c>
      <c r="I13" s="57">
        <v>0.0005787037037037038</v>
      </c>
      <c r="J13" s="57">
        <v>0.00012118055555555557</v>
      </c>
      <c r="K13" s="57">
        <v>0.0002534722222222222</v>
      </c>
      <c r="L13" s="57">
        <v>0.0002199074074074074</v>
      </c>
      <c r="M13" s="57">
        <v>0.0005211805555555557</v>
      </c>
      <c r="N13" s="57">
        <f t="shared" si="0"/>
        <v>0.0016944444444444446</v>
      </c>
      <c r="O13" s="96">
        <f t="shared" si="2"/>
        <v>1276.352607177141</v>
      </c>
      <c r="P13" s="82">
        <v>10</v>
      </c>
      <c r="Q13" s="82">
        <v>10</v>
      </c>
      <c r="R13" s="10">
        <f t="shared" si="1"/>
        <v>5</v>
      </c>
      <c r="S13" s="60"/>
      <c r="T13"/>
    </row>
    <row r="14" spans="1:20" s="10" customFormat="1" ht="12.75">
      <c r="A14" s="50">
        <v>65</v>
      </c>
      <c r="B14" s="84" t="s">
        <v>234</v>
      </c>
      <c r="C14" s="83" t="s">
        <v>80</v>
      </c>
      <c r="D14" s="83"/>
      <c r="E14" s="83" t="s">
        <v>15</v>
      </c>
      <c r="F14" s="83">
        <v>1988</v>
      </c>
      <c r="G14" s="83">
        <v>1</v>
      </c>
      <c r="H14" s="83" t="s">
        <v>348</v>
      </c>
      <c r="I14" s="57">
        <v>0.00034722222222222224</v>
      </c>
      <c r="J14" s="57">
        <v>0.00020821759259259255</v>
      </c>
      <c r="K14" s="57">
        <v>0.0002596064814814815</v>
      </c>
      <c r="L14" s="57">
        <v>0.00035879629629629635</v>
      </c>
      <c r="M14" s="57">
        <v>0.0005866898148148148</v>
      </c>
      <c r="N14" s="57">
        <f t="shared" si="0"/>
        <v>0.0017605324074074075</v>
      </c>
      <c r="O14" s="96">
        <f t="shared" si="2"/>
        <v>1258.859091930312</v>
      </c>
      <c r="P14" s="82">
        <v>11</v>
      </c>
      <c r="Q14" s="82">
        <v>11</v>
      </c>
      <c r="R14" s="10">
        <f t="shared" si="1"/>
        <v>5</v>
      </c>
      <c r="S14" s="62"/>
      <c r="T14"/>
    </row>
    <row r="15" spans="1:20" s="10" customFormat="1" ht="12.75">
      <c r="A15" s="50">
        <v>116</v>
      </c>
      <c r="B15" s="84" t="s">
        <v>289</v>
      </c>
      <c r="C15" s="83" t="s">
        <v>310</v>
      </c>
      <c r="D15" s="83"/>
      <c r="E15" s="83" t="s">
        <v>15</v>
      </c>
      <c r="F15" s="83">
        <v>1998</v>
      </c>
      <c r="G15" s="83">
        <v>1</v>
      </c>
      <c r="H15" s="83" t="s">
        <v>348</v>
      </c>
      <c r="I15" s="57">
        <v>0.0004629629629629629</v>
      </c>
      <c r="J15" s="57">
        <v>0.00024131944444444448</v>
      </c>
      <c r="K15" s="57">
        <v>0.0002697916666666666</v>
      </c>
      <c r="L15" s="57">
        <v>0.0004398148148148148</v>
      </c>
      <c r="M15" s="57">
        <v>0.0004922453703703704</v>
      </c>
      <c r="N15" s="57">
        <f t="shared" si="0"/>
        <v>0.0019061342592592593</v>
      </c>
      <c r="O15" s="96">
        <f t="shared" si="2"/>
        <v>1220.318212454811</v>
      </c>
      <c r="P15" s="82">
        <v>12</v>
      </c>
      <c r="Q15" s="82">
        <v>12</v>
      </c>
      <c r="R15" s="10">
        <f t="shared" si="1"/>
        <v>5</v>
      </c>
      <c r="S15" s="60"/>
      <c r="T15"/>
    </row>
    <row r="16" spans="1:20" s="10" customFormat="1" ht="12.75">
      <c r="A16" s="50">
        <v>134</v>
      </c>
      <c r="B16" s="84" t="s">
        <v>326</v>
      </c>
      <c r="C16" s="83" t="s">
        <v>144</v>
      </c>
      <c r="D16" s="83"/>
      <c r="E16" s="83" t="s">
        <v>15</v>
      </c>
      <c r="F16" s="83">
        <v>1987</v>
      </c>
      <c r="G16" s="83">
        <v>2</v>
      </c>
      <c r="H16" s="83" t="s">
        <v>348</v>
      </c>
      <c r="I16" s="57">
        <v>0.00038194444444444446</v>
      </c>
      <c r="J16" s="57">
        <v>0.00020104166666666667</v>
      </c>
      <c r="K16" s="57">
        <v>0.0002216435185185185</v>
      </c>
      <c r="L16" s="57">
        <v>0.0003935185185185185</v>
      </c>
      <c r="M16" s="57">
        <v>0.0008575231481481482</v>
      </c>
      <c r="N16" s="57">
        <f t="shared" si="0"/>
        <v>0.0020556712962962963</v>
      </c>
      <c r="O16" s="96">
        <f t="shared" si="2"/>
        <v>1180.7356875880803</v>
      </c>
      <c r="P16" s="82">
        <v>13</v>
      </c>
      <c r="Q16" s="82">
        <v>13</v>
      </c>
      <c r="R16" s="10">
        <f t="shared" si="1"/>
        <v>5</v>
      </c>
      <c r="S16" s="62"/>
      <c r="T16"/>
    </row>
    <row r="17" spans="1:20" s="10" customFormat="1" ht="12.75">
      <c r="A17" s="50">
        <v>7</v>
      </c>
      <c r="B17" s="84" t="s">
        <v>173</v>
      </c>
      <c r="C17" s="83" t="s">
        <v>71</v>
      </c>
      <c r="D17" s="83" t="s">
        <v>332</v>
      </c>
      <c r="E17" s="83" t="s">
        <v>15</v>
      </c>
      <c r="F17" s="83">
        <v>2000</v>
      </c>
      <c r="G17" s="83">
        <v>1</v>
      </c>
      <c r="H17" s="83" t="s">
        <v>348</v>
      </c>
      <c r="I17" s="57">
        <v>0.0005038194444444444</v>
      </c>
      <c r="J17" s="57">
        <v>0.00018854166666666664</v>
      </c>
      <c r="K17" s="57">
        <v>0.0002842592592592592</v>
      </c>
      <c r="L17" s="57">
        <v>0.0005092592592592592</v>
      </c>
      <c r="M17" s="57">
        <v>0.0006980324074074075</v>
      </c>
      <c r="N17" s="57">
        <f t="shared" si="0"/>
        <v>0.002183912037037037</v>
      </c>
      <c r="O17" s="96">
        <f t="shared" si="2"/>
        <v>1146.7903024856519</v>
      </c>
      <c r="P17" s="82">
        <v>14</v>
      </c>
      <c r="Q17" s="82">
        <v>14</v>
      </c>
      <c r="R17" s="10">
        <f t="shared" si="1"/>
        <v>5</v>
      </c>
      <c r="S17" s="60"/>
      <c r="T17"/>
    </row>
    <row r="18" spans="1:20" s="10" customFormat="1" ht="12.75">
      <c r="A18" s="50">
        <v>117</v>
      </c>
      <c r="B18" s="84" t="s">
        <v>290</v>
      </c>
      <c r="C18" s="83" t="s">
        <v>311</v>
      </c>
      <c r="D18" s="83"/>
      <c r="E18" s="83" t="s">
        <v>15</v>
      </c>
      <c r="F18" s="83">
        <v>1991</v>
      </c>
      <c r="G18" s="83" t="s">
        <v>58</v>
      </c>
      <c r="H18" s="83" t="s">
        <v>348</v>
      </c>
      <c r="I18" s="57">
        <v>0.0005439814814814814</v>
      </c>
      <c r="J18" s="57">
        <v>0.00020104166666666667</v>
      </c>
      <c r="K18" s="57">
        <v>0.00025277777777777777</v>
      </c>
      <c r="L18" s="57">
        <v>0.0005555555555555556</v>
      </c>
      <c r="M18" s="57">
        <v>0.000783449074074074</v>
      </c>
      <c r="N18" s="57">
        <f t="shared" si="0"/>
        <v>0.0023368055555555555</v>
      </c>
      <c r="O18" s="96">
        <f t="shared" si="2"/>
        <v>1106.3193153734605</v>
      </c>
      <c r="P18" s="82">
        <v>15</v>
      </c>
      <c r="Q18" s="82">
        <v>15</v>
      </c>
      <c r="R18" s="10">
        <f t="shared" si="1"/>
        <v>5</v>
      </c>
      <c r="S18" s="60"/>
      <c r="T18"/>
    </row>
    <row r="19" spans="1:20" s="10" customFormat="1" ht="12.75">
      <c r="A19" s="50">
        <v>27</v>
      </c>
      <c r="B19" s="84" t="s">
        <v>194</v>
      </c>
      <c r="C19" s="83" t="s">
        <v>71</v>
      </c>
      <c r="D19" s="83" t="s">
        <v>332</v>
      </c>
      <c r="E19" s="83" t="s">
        <v>15</v>
      </c>
      <c r="F19" s="83">
        <v>2000</v>
      </c>
      <c r="G19" s="83"/>
      <c r="H19" s="83" t="s">
        <v>348</v>
      </c>
      <c r="I19" s="57">
        <v>0.000658912037037037</v>
      </c>
      <c r="J19" s="57">
        <v>0.0002835648148148148</v>
      </c>
      <c r="K19" s="57">
        <v>0.00035625</v>
      </c>
      <c r="L19" s="57">
        <v>0.0004166666666666667</v>
      </c>
      <c r="M19" s="57">
        <v>0.0006408564814814815</v>
      </c>
      <c r="N19" s="57">
        <f t="shared" si="0"/>
        <v>0.00235625</v>
      </c>
      <c r="O19" s="96">
        <f t="shared" si="2"/>
        <v>1101.1723616756194</v>
      </c>
      <c r="P19" s="82">
        <v>16</v>
      </c>
      <c r="Q19" s="82">
        <v>16</v>
      </c>
      <c r="R19" s="10">
        <f t="shared" si="1"/>
        <v>5</v>
      </c>
      <c r="S19" s="62"/>
      <c r="T19"/>
    </row>
    <row r="20" spans="1:20" s="10" customFormat="1" ht="12.75">
      <c r="A20" s="50">
        <v>8</v>
      </c>
      <c r="B20" s="84" t="s">
        <v>174</v>
      </c>
      <c r="C20" s="83" t="s">
        <v>71</v>
      </c>
      <c r="D20" s="83" t="s">
        <v>332</v>
      </c>
      <c r="E20" s="83" t="s">
        <v>15</v>
      </c>
      <c r="F20" s="83">
        <v>2002</v>
      </c>
      <c r="G20" s="83">
        <v>1</v>
      </c>
      <c r="H20" s="83" t="s">
        <v>349</v>
      </c>
      <c r="I20" s="57">
        <v>0.000595023148148148</v>
      </c>
      <c r="J20" s="57">
        <v>0.00022824074074074074</v>
      </c>
      <c r="K20" s="57">
        <v>0.00036273148148148146</v>
      </c>
      <c r="L20" s="57">
        <v>0.00048611111111111104</v>
      </c>
      <c r="M20" s="57">
        <v>0.0006865740740740741</v>
      </c>
      <c r="N20" s="57">
        <f t="shared" si="0"/>
        <v>0.0023586805555555553</v>
      </c>
      <c r="O20" s="96">
        <f t="shared" si="2"/>
        <v>1100.5289924633894</v>
      </c>
      <c r="P20" s="82">
        <v>17</v>
      </c>
      <c r="Q20" s="9">
        <v>1</v>
      </c>
      <c r="R20" s="10">
        <f t="shared" si="1"/>
        <v>5</v>
      </c>
      <c r="S20" s="62"/>
      <c r="T20"/>
    </row>
    <row r="21" spans="1:20" s="10" customFormat="1" ht="12.75">
      <c r="A21" s="50">
        <v>57</v>
      </c>
      <c r="B21" s="84" t="s">
        <v>226</v>
      </c>
      <c r="C21" s="83" t="s">
        <v>60</v>
      </c>
      <c r="D21" s="83" t="s">
        <v>111</v>
      </c>
      <c r="E21" s="83" t="s">
        <v>15</v>
      </c>
      <c r="F21" s="83">
        <v>2005</v>
      </c>
      <c r="G21" s="83" t="s">
        <v>109</v>
      </c>
      <c r="H21" s="83" t="s">
        <v>350</v>
      </c>
      <c r="I21" s="57">
        <v>0.0006481481481481481</v>
      </c>
      <c r="J21" s="57">
        <v>0.00029467592592592593</v>
      </c>
      <c r="K21" s="57">
        <v>0.0003207175925925926</v>
      </c>
      <c r="L21" s="57">
        <v>0.0005787037037037038</v>
      </c>
      <c r="M21" s="57">
        <v>0.0007770833333333333</v>
      </c>
      <c r="N21" s="57">
        <f t="shared" si="0"/>
        <v>0.0026193287037037036</v>
      </c>
      <c r="O21" s="96">
        <f t="shared" si="2"/>
        <v>1031.535303608995</v>
      </c>
      <c r="P21" s="82">
        <v>18</v>
      </c>
      <c r="Q21" s="82">
        <v>1</v>
      </c>
      <c r="R21" s="10">
        <f t="shared" si="1"/>
        <v>5</v>
      </c>
      <c r="S21" s="60"/>
      <c r="T21"/>
    </row>
    <row r="22" spans="1:20" s="10" customFormat="1" ht="12.75">
      <c r="A22" s="50">
        <v>98</v>
      </c>
      <c r="B22" s="84" t="s">
        <v>269</v>
      </c>
      <c r="C22" s="83" t="s">
        <v>63</v>
      </c>
      <c r="D22" s="83"/>
      <c r="E22" s="83" t="s">
        <v>15</v>
      </c>
      <c r="F22" s="83">
        <v>1995</v>
      </c>
      <c r="G22" s="83" t="s">
        <v>58</v>
      </c>
      <c r="H22" s="83" t="s">
        <v>348</v>
      </c>
      <c r="I22" s="57">
        <v>0.00048611111111111104</v>
      </c>
      <c r="J22" s="57">
        <v>0.00014108796296296295</v>
      </c>
      <c r="K22" s="57">
        <v>0.0003385416666666667</v>
      </c>
      <c r="L22" s="57">
        <v>0.0004166666666666667</v>
      </c>
      <c r="M22" s="57">
        <v>0.0012578703703703703</v>
      </c>
      <c r="N22" s="57">
        <f t="shared" si="0"/>
        <v>0.002640277777777778</v>
      </c>
      <c r="O22" s="96">
        <f t="shared" si="2"/>
        <v>1025.990073732154</v>
      </c>
      <c r="P22" s="82">
        <v>19</v>
      </c>
      <c r="Q22" s="82">
        <v>17</v>
      </c>
      <c r="R22" s="10">
        <f t="shared" si="1"/>
        <v>5</v>
      </c>
      <c r="S22" s="60"/>
      <c r="T22"/>
    </row>
    <row r="23" spans="1:20" s="10" customFormat="1" ht="12.75">
      <c r="A23" s="50">
        <v>105</v>
      </c>
      <c r="B23" s="84" t="s">
        <v>277</v>
      </c>
      <c r="C23" s="83" t="s">
        <v>135</v>
      </c>
      <c r="D23" s="83" t="s">
        <v>136</v>
      </c>
      <c r="E23" s="83" t="s">
        <v>15</v>
      </c>
      <c r="F23" s="83">
        <v>2001</v>
      </c>
      <c r="G23" s="83">
        <v>3</v>
      </c>
      <c r="H23" s="83" t="s">
        <v>349</v>
      </c>
      <c r="I23" s="57">
        <v>0.000636574074074074</v>
      </c>
      <c r="J23" s="57">
        <v>0.0002721064814814815</v>
      </c>
      <c r="K23" s="57">
        <v>0.0004050925925925926</v>
      </c>
      <c r="L23" s="57">
        <v>0.0008796296296296296</v>
      </c>
      <c r="M23" s="57">
        <v>0.0007833333333333334</v>
      </c>
      <c r="N23" s="57">
        <f t="shared" si="0"/>
        <v>0.002976736111111111</v>
      </c>
      <c r="O23" s="96">
        <f t="shared" si="2"/>
        <v>936.9293927820102</v>
      </c>
      <c r="P23" s="82">
        <v>20</v>
      </c>
      <c r="Q23" s="82">
        <v>2</v>
      </c>
      <c r="R23" s="10">
        <f t="shared" si="1"/>
        <v>5</v>
      </c>
      <c r="S23" s="60"/>
      <c r="T23"/>
    </row>
    <row r="24" spans="1:20" s="10" customFormat="1" ht="12.75">
      <c r="A24" s="50">
        <v>136</v>
      </c>
      <c r="B24" s="84" t="s">
        <v>330</v>
      </c>
      <c r="C24" s="83" t="s">
        <v>311</v>
      </c>
      <c r="D24" s="83"/>
      <c r="E24" s="83" t="s">
        <v>15</v>
      </c>
      <c r="F24" s="83">
        <v>1976</v>
      </c>
      <c r="G24" s="83">
        <v>1</v>
      </c>
      <c r="H24" s="83" t="s">
        <v>348</v>
      </c>
      <c r="I24" s="57">
        <v>0.0004166666666666667</v>
      </c>
      <c r="J24" s="57">
        <v>0.0011233796296296296</v>
      </c>
      <c r="K24" s="57">
        <v>0.00024953703703703705</v>
      </c>
      <c r="L24" s="57">
        <v>0.0004513888888888889</v>
      </c>
      <c r="M24" s="57">
        <v>0.0007856481481481482</v>
      </c>
      <c r="N24" s="57">
        <f t="shared" si="0"/>
        <v>0.0030266203703703705</v>
      </c>
      <c r="O24" s="96">
        <f t="shared" si="2"/>
        <v>923.7250056167153</v>
      </c>
      <c r="P24" s="82">
        <v>21</v>
      </c>
      <c r="Q24" s="82">
        <v>18</v>
      </c>
      <c r="R24" s="10">
        <f t="shared" si="1"/>
        <v>5</v>
      </c>
      <c r="S24" s="62"/>
      <c r="T24"/>
    </row>
    <row r="25" spans="1:19" s="10" customFormat="1" ht="12.75">
      <c r="A25" s="50">
        <v>93</v>
      </c>
      <c r="B25" s="84" t="s">
        <v>264</v>
      </c>
      <c r="C25" s="83" t="s">
        <v>71</v>
      </c>
      <c r="D25" s="83"/>
      <c r="E25" s="83" t="s">
        <v>15</v>
      </c>
      <c r="F25" s="83">
        <v>2003</v>
      </c>
      <c r="G25" s="83">
        <v>2</v>
      </c>
      <c r="H25" s="83" t="s">
        <v>349</v>
      </c>
      <c r="I25" s="57">
        <v>0.000625</v>
      </c>
      <c r="J25" s="57">
        <v>0.00033136574074074074</v>
      </c>
      <c r="K25" s="57">
        <v>0.00032361111111111116</v>
      </c>
      <c r="L25" s="57">
        <v>0.000636574074074074</v>
      </c>
      <c r="M25" s="57">
        <v>0.001119675925925926</v>
      </c>
      <c r="N25" s="57">
        <f t="shared" si="0"/>
        <v>0.0030362268518518516</v>
      </c>
      <c r="O25" s="96">
        <f t="shared" si="2"/>
        <v>921.1821653969487</v>
      </c>
      <c r="P25" s="82">
        <v>22</v>
      </c>
      <c r="Q25" s="9">
        <v>3</v>
      </c>
      <c r="R25" s="10">
        <f t="shared" si="1"/>
        <v>5</v>
      </c>
      <c r="S25" s="62"/>
    </row>
    <row r="26" spans="1:20" s="10" customFormat="1" ht="12.75">
      <c r="A26" s="50">
        <v>53</v>
      </c>
      <c r="B26" s="84" t="s">
        <v>222</v>
      </c>
      <c r="C26" s="83" t="s">
        <v>135</v>
      </c>
      <c r="D26" s="83" t="s">
        <v>136</v>
      </c>
      <c r="E26" s="83" t="s">
        <v>15</v>
      </c>
      <c r="F26" s="83">
        <v>2001</v>
      </c>
      <c r="G26" s="83" t="s">
        <v>98</v>
      </c>
      <c r="H26" s="83" t="s">
        <v>349</v>
      </c>
      <c r="I26" s="57">
        <v>0.001099537037037037</v>
      </c>
      <c r="J26" s="57">
        <v>0.0002459490740740741</v>
      </c>
      <c r="K26" s="57">
        <v>0.00047743055555555554</v>
      </c>
      <c r="L26" s="57">
        <v>0.000636574074074074</v>
      </c>
      <c r="M26" s="57">
        <v>0.0007458333333333335</v>
      </c>
      <c r="N26" s="57">
        <f t="shared" si="0"/>
        <v>0.0032053240740740744</v>
      </c>
      <c r="O26" s="96">
        <f t="shared" si="2"/>
        <v>876.4220502032229</v>
      </c>
      <c r="P26" s="82">
        <v>23</v>
      </c>
      <c r="Q26" s="82">
        <v>4</v>
      </c>
      <c r="R26" s="10">
        <f t="shared" si="1"/>
        <v>5</v>
      </c>
      <c r="S26" s="62"/>
      <c r="T26"/>
    </row>
    <row r="27" spans="1:20" s="10" customFormat="1" ht="12.75">
      <c r="A27" s="50">
        <v>87</v>
      </c>
      <c r="B27" s="84" t="s">
        <v>257</v>
      </c>
      <c r="C27" s="83" t="s">
        <v>146</v>
      </c>
      <c r="D27" s="83"/>
      <c r="E27" s="83" t="s">
        <v>15</v>
      </c>
      <c r="F27" s="83">
        <v>2004</v>
      </c>
      <c r="G27" s="83" t="s">
        <v>105</v>
      </c>
      <c r="H27" s="83" t="s">
        <v>349</v>
      </c>
      <c r="I27" s="57">
        <v>0.0005208333333333333</v>
      </c>
      <c r="J27" s="57">
        <v>0.000246412037037037</v>
      </c>
      <c r="K27" s="57">
        <v>0.0003743055555555556</v>
      </c>
      <c r="L27" s="57">
        <v>0.0008796296296296296</v>
      </c>
      <c r="M27" s="57">
        <v>0.001216087962962963</v>
      </c>
      <c r="N27" s="57">
        <f t="shared" si="0"/>
        <v>0.0032372685185185187</v>
      </c>
      <c r="O27" s="96">
        <f t="shared" si="2"/>
        <v>867.9663405567696</v>
      </c>
      <c r="P27" s="82">
        <v>24</v>
      </c>
      <c r="Q27" s="9">
        <v>5</v>
      </c>
      <c r="R27" s="10">
        <f t="shared" si="1"/>
        <v>5</v>
      </c>
      <c r="S27" s="62"/>
      <c r="T27"/>
    </row>
    <row r="28" spans="1:19" s="10" customFormat="1" ht="12.75">
      <c r="A28" s="50">
        <v>67</v>
      </c>
      <c r="B28" s="84" t="s">
        <v>236</v>
      </c>
      <c r="C28" s="83" t="s">
        <v>237</v>
      </c>
      <c r="D28" s="83"/>
      <c r="E28" s="83" t="s">
        <v>15</v>
      </c>
      <c r="F28" s="83">
        <v>2004</v>
      </c>
      <c r="G28" s="83">
        <v>2</v>
      </c>
      <c r="H28" s="83" t="s">
        <v>349</v>
      </c>
      <c r="I28" s="55">
        <v>0.0005902777777777778</v>
      </c>
      <c r="J28" s="57">
        <v>0.00031585648148148147</v>
      </c>
      <c r="K28" s="57">
        <v>0.0004434027777777778</v>
      </c>
      <c r="L28" s="57">
        <v>0.0006481481481481481</v>
      </c>
      <c r="M28" s="57">
        <v>0.0012855324074074073</v>
      </c>
      <c r="N28" s="57">
        <f t="shared" si="0"/>
        <v>0.003283217592592593</v>
      </c>
      <c r="O28" s="96">
        <f t="shared" si="2"/>
        <v>855.8035987827045</v>
      </c>
      <c r="P28" s="82">
        <v>25</v>
      </c>
      <c r="Q28" s="82">
        <v>6</v>
      </c>
      <c r="R28" s="10">
        <f t="shared" si="1"/>
        <v>5</v>
      </c>
      <c r="S28" s="62"/>
    </row>
    <row r="29" spans="1:20" s="10" customFormat="1" ht="12.75">
      <c r="A29" s="50">
        <v>36</v>
      </c>
      <c r="B29" s="84" t="s">
        <v>204</v>
      </c>
      <c r="C29" s="83" t="s">
        <v>83</v>
      </c>
      <c r="D29" s="83" t="s">
        <v>111</v>
      </c>
      <c r="E29" s="83" t="s">
        <v>15</v>
      </c>
      <c r="F29" s="83">
        <v>1952</v>
      </c>
      <c r="G29" s="83" t="s">
        <v>201</v>
      </c>
      <c r="H29" s="83" t="s">
        <v>113</v>
      </c>
      <c r="I29" s="57">
        <v>0.0004513888888888889</v>
      </c>
      <c r="J29" s="57">
        <v>0.00036064814814814813</v>
      </c>
      <c r="K29" s="57">
        <v>0.0004071759259259259</v>
      </c>
      <c r="L29" s="57">
        <v>0.0007638888888888889</v>
      </c>
      <c r="M29" s="57">
        <v>0.0013586805555555557</v>
      </c>
      <c r="N29" s="57">
        <f t="shared" si="0"/>
        <v>0.0033417824074074075</v>
      </c>
      <c r="O29" s="96">
        <f t="shared" si="2"/>
        <v>840.3014644308735</v>
      </c>
      <c r="P29" s="82">
        <v>26</v>
      </c>
      <c r="Q29" s="8">
        <v>1</v>
      </c>
      <c r="R29" s="10">
        <f t="shared" si="1"/>
        <v>5</v>
      </c>
      <c r="S29" s="62"/>
      <c r="T29"/>
    </row>
    <row r="30" spans="1:20" s="10" customFormat="1" ht="12.75">
      <c r="A30" s="50">
        <v>47</v>
      </c>
      <c r="B30" s="84" t="s">
        <v>216</v>
      </c>
      <c r="C30" s="83" t="s">
        <v>63</v>
      </c>
      <c r="D30" s="83" t="s">
        <v>123</v>
      </c>
      <c r="E30" s="83" t="s">
        <v>15</v>
      </c>
      <c r="F30" s="83">
        <v>2001</v>
      </c>
      <c r="G30" s="83" t="s">
        <v>58</v>
      </c>
      <c r="H30" s="83" t="s">
        <v>349</v>
      </c>
      <c r="I30" s="57">
        <v>0.0009259259259259259</v>
      </c>
      <c r="J30" s="57">
        <v>0.00030509259259259254</v>
      </c>
      <c r="K30" s="57">
        <v>0.00043055555555555555</v>
      </c>
      <c r="L30" s="57">
        <v>0.000775462962962963</v>
      </c>
      <c r="M30" s="57">
        <v>0.001097800925925926</v>
      </c>
      <c r="N30" s="57">
        <f t="shared" si="0"/>
        <v>0.0035348379629629627</v>
      </c>
      <c r="O30" s="96">
        <f t="shared" si="2"/>
        <v>789.1995670023081</v>
      </c>
      <c r="P30" s="82">
        <v>27</v>
      </c>
      <c r="Q30" s="9">
        <v>7</v>
      </c>
      <c r="R30" s="10">
        <f t="shared" si="1"/>
        <v>5</v>
      </c>
      <c r="S30" s="62"/>
      <c r="T30"/>
    </row>
    <row r="31" spans="1:20" s="10" customFormat="1" ht="12.75">
      <c r="A31" s="50">
        <v>48</v>
      </c>
      <c r="B31" s="84" t="s">
        <v>217</v>
      </c>
      <c r="C31" s="83" t="s">
        <v>71</v>
      </c>
      <c r="D31" s="85" t="s">
        <v>92</v>
      </c>
      <c r="E31" s="83" t="s">
        <v>15</v>
      </c>
      <c r="F31" s="83">
        <v>2000</v>
      </c>
      <c r="G31" s="83">
        <v>3</v>
      </c>
      <c r="H31" s="83" t="s">
        <v>348</v>
      </c>
      <c r="I31" s="57">
        <v>0.0004629629629629629</v>
      </c>
      <c r="J31" s="57">
        <v>0.00021631944444444444</v>
      </c>
      <c r="K31" s="57">
        <v>0.00028275462962962965</v>
      </c>
      <c r="L31" s="57">
        <v>0.0005439814814814814</v>
      </c>
      <c r="M31" s="57">
        <v>0.0021469907407407405</v>
      </c>
      <c r="N31" s="57">
        <f t="shared" si="0"/>
        <v>0.003653009259259259</v>
      </c>
      <c r="O31" s="96">
        <f t="shared" si="2"/>
        <v>757.9195686362615</v>
      </c>
      <c r="P31" s="82">
        <v>28</v>
      </c>
      <c r="Q31" s="82">
        <v>19</v>
      </c>
      <c r="R31" s="10">
        <f t="shared" si="1"/>
        <v>5</v>
      </c>
      <c r="S31" s="60"/>
      <c r="T31"/>
    </row>
    <row r="32" spans="1:20" s="10" customFormat="1" ht="12.75">
      <c r="A32" s="50">
        <v>111</v>
      </c>
      <c r="B32" s="84" t="s">
        <v>283</v>
      </c>
      <c r="C32" s="83" t="s">
        <v>63</v>
      </c>
      <c r="D32" s="83" t="s">
        <v>123</v>
      </c>
      <c r="E32" s="83" t="s">
        <v>15</v>
      </c>
      <c r="F32" s="83">
        <v>1999</v>
      </c>
      <c r="G32" s="83" t="s">
        <v>58</v>
      </c>
      <c r="H32" s="83" t="s">
        <v>348</v>
      </c>
      <c r="I32" s="57">
        <v>0.000787037037037037</v>
      </c>
      <c r="J32" s="57">
        <v>0.00035486111111111113</v>
      </c>
      <c r="K32" s="57">
        <v>0.0004769675925925926</v>
      </c>
      <c r="L32" s="57">
        <v>0.0008333333333333334</v>
      </c>
      <c r="M32" s="57">
        <v>0.001294675925925926</v>
      </c>
      <c r="N32" s="57">
        <f t="shared" si="0"/>
        <v>0.003746875</v>
      </c>
      <c r="O32" s="96">
        <f t="shared" si="2"/>
        <v>733.0732623925164</v>
      </c>
      <c r="P32" s="82">
        <v>29</v>
      </c>
      <c r="Q32" s="82">
        <v>20</v>
      </c>
      <c r="R32" s="10">
        <f t="shared" si="1"/>
        <v>5</v>
      </c>
      <c r="S32" s="62"/>
      <c r="T32"/>
    </row>
    <row r="33" spans="1:20" s="10" customFormat="1" ht="12.75">
      <c r="A33" s="50">
        <v>115</v>
      </c>
      <c r="B33" s="84" t="s">
        <v>287</v>
      </c>
      <c r="C33" s="83" t="s">
        <v>60</v>
      </c>
      <c r="D33" s="83" t="s">
        <v>288</v>
      </c>
      <c r="E33" s="83" t="s">
        <v>15</v>
      </c>
      <c r="F33" s="83">
        <v>2005</v>
      </c>
      <c r="G33" s="83" t="s">
        <v>98</v>
      </c>
      <c r="H33" s="83" t="s">
        <v>350</v>
      </c>
      <c r="I33" s="57">
        <v>0.001388888888888889</v>
      </c>
      <c r="J33" s="57">
        <v>0.000459375</v>
      </c>
      <c r="K33" s="57">
        <v>0.00045532407407407414</v>
      </c>
      <c r="L33" s="57">
        <v>0.0005902777777777778</v>
      </c>
      <c r="M33" s="57">
        <v>0.0013744212962962963</v>
      </c>
      <c r="N33" s="57">
        <f t="shared" si="0"/>
        <v>0.0042682870370370374</v>
      </c>
      <c r="O33" s="96">
        <f t="shared" si="2"/>
        <v>595.0552480545738</v>
      </c>
      <c r="P33" s="82">
        <v>30</v>
      </c>
      <c r="Q33" s="82">
        <v>2</v>
      </c>
      <c r="R33" s="10">
        <f t="shared" si="1"/>
        <v>5</v>
      </c>
      <c r="S33" s="60"/>
      <c r="T33"/>
    </row>
    <row r="34" spans="1:19" s="10" customFormat="1" ht="12.75">
      <c r="A34" s="50">
        <v>16</v>
      </c>
      <c r="B34" s="84" t="s">
        <v>182</v>
      </c>
      <c r="C34" s="83" t="s">
        <v>71</v>
      </c>
      <c r="D34" s="83"/>
      <c r="E34" s="83" t="s">
        <v>15</v>
      </c>
      <c r="F34" s="83">
        <v>2002</v>
      </c>
      <c r="G34" s="83" t="s">
        <v>109</v>
      </c>
      <c r="H34" s="83" t="s">
        <v>349</v>
      </c>
      <c r="I34" s="57">
        <v>0.0008449074074074075</v>
      </c>
      <c r="J34" s="57">
        <v>0.0003292824074074074</v>
      </c>
      <c r="K34" s="57">
        <v>0.000582986111111111</v>
      </c>
      <c r="L34" s="57">
        <v>0.0011342592592592591</v>
      </c>
      <c r="M34" s="57">
        <v>0.0020357638888888886</v>
      </c>
      <c r="N34" s="57">
        <f t="shared" si="0"/>
        <v>0.004927199074074073</v>
      </c>
      <c r="O34" s="96">
        <f t="shared" si="2"/>
        <v>420.64091828189794</v>
      </c>
      <c r="P34" s="82">
        <v>31</v>
      </c>
      <c r="Q34" s="82">
        <v>8</v>
      </c>
      <c r="R34" s="10">
        <f t="shared" si="1"/>
        <v>5</v>
      </c>
      <c r="S34" s="61"/>
    </row>
    <row r="35" spans="1:20" s="10" customFormat="1" ht="13.5" customHeight="1">
      <c r="A35" s="50">
        <v>86</v>
      </c>
      <c r="B35" s="84" t="s">
        <v>256</v>
      </c>
      <c r="C35" s="83" t="s">
        <v>60</v>
      </c>
      <c r="D35" s="83" t="s">
        <v>61</v>
      </c>
      <c r="E35" s="83" t="s">
        <v>15</v>
      </c>
      <c r="F35" s="83">
        <v>2003</v>
      </c>
      <c r="G35" s="83" t="s">
        <v>85</v>
      </c>
      <c r="H35" s="83" t="s">
        <v>349</v>
      </c>
      <c r="I35" s="57">
        <v>0.0022685185185185182</v>
      </c>
      <c r="J35" s="57">
        <v>0.0003027777777777778</v>
      </c>
      <c r="K35" s="57">
        <v>0.0003305555555555555</v>
      </c>
      <c r="L35" s="57">
        <v>0.0005555555555555556</v>
      </c>
      <c r="M35" s="57">
        <v>0.001689814814814815</v>
      </c>
      <c r="N35" s="57">
        <f t="shared" si="0"/>
        <v>0.005147222222222222</v>
      </c>
      <c r="O35" s="96">
        <f t="shared" si="2"/>
        <v>362.40068626049265</v>
      </c>
      <c r="P35" s="82">
        <v>32</v>
      </c>
      <c r="Q35" s="9">
        <v>9</v>
      </c>
      <c r="R35" s="10">
        <f t="shared" si="1"/>
        <v>5</v>
      </c>
      <c r="S35" s="60"/>
      <c r="T35"/>
    </row>
    <row r="36" spans="1:20" s="10" customFormat="1" ht="12.75">
      <c r="A36" s="50">
        <v>106</v>
      </c>
      <c r="B36" s="84" t="s">
        <v>278</v>
      </c>
      <c r="C36" s="83" t="s">
        <v>60</v>
      </c>
      <c r="D36" s="83" t="s">
        <v>288</v>
      </c>
      <c r="E36" s="83" t="s">
        <v>15</v>
      </c>
      <c r="F36" s="83">
        <v>2003</v>
      </c>
      <c r="G36" s="83" t="s">
        <v>85</v>
      </c>
      <c r="H36" s="83" t="s">
        <v>349</v>
      </c>
      <c r="I36" s="57">
        <v>0.0024537037037037036</v>
      </c>
      <c r="J36" s="57">
        <v>0.0004454861111111111</v>
      </c>
      <c r="K36" s="57">
        <v>0.00039710648148148157</v>
      </c>
      <c r="L36" s="57">
        <v>0.0007407407407407407</v>
      </c>
      <c r="M36" s="57">
        <v>0.0018409722222222221</v>
      </c>
      <c r="N36" s="57">
        <f t="shared" si="0"/>
        <v>0.005878009259259259</v>
      </c>
      <c r="O36" s="96">
        <f t="shared" si="2"/>
        <v>168.96100978329673</v>
      </c>
      <c r="P36" s="82">
        <v>33</v>
      </c>
      <c r="Q36" s="82">
        <v>10</v>
      </c>
      <c r="R36" s="10">
        <f t="shared" si="1"/>
        <v>5</v>
      </c>
      <c r="S36" s="60"/>
      <c r="T36"/>
    </row>
    <row r="37" spans="1:20" s="10" customFormat="1" ht="12.75">
      <c r="A37" s="50">
        <v>81</v>
      </c>
      <c r="B37" s="84" t="s">
        <v>251</v>
      </c>
      <c r="C37" s="83" t="s">
        <v>63</v>
      </c>
      <c r="D37" s="83" t="s">
        <v>123</v>
      </c>
      <c r="E37" s="83" t="s">
        <v>15</v>
      </c>
      <c r="F37" s="83">
        <v>2005</v>
      </c>
      <c r="G37" s="83" t="s">
        <v>58</v>
      </c>
      <c r="H37" s="83" t="s">
        <v>350</v>
      </c>
      <c r="I37" s="57">
        <v>0.000787037037037037</v>
      </c>
      <c r="J37" s="57">
        <v>0.0005782407407407407</v>
      </c>
      <c r="K37" s="57">
        <v>0.0008828703703703703</v>
      </c>
      <c r="L37" s="57">
        <v>0.0012847222222222223</v>
      </c>
      <c r="M37" s="57">
        <v>0.0024217592592592594</v>
      </c>
      <c r="N37" s="57">
        <f t="shared" si="0"/>
        <v>0.005954629629629629</v>
      </c>
      <c r="O37" s="96">
        <f t="shared" si="2"/>
        <v>148.67956128347055</v>
      </c>
      <c r="P37" s="82">
        <v>34</v>
      </c>
      <c r="Q37" s="82">
        <v>3</v>
      </c>
      <c r="R37" s="10">
        <f t="shared" si="1"/>
        <v>5</v>
      </c>
      <c r="S37" s="60"/>
      <c r="T37"/>
    </row>
    <row r="38" spans="1:18" ht="12.75">
      <c r="A38" s="50">
        <v>80</v>
      </c>
      <c r="B38" s="84" t="s">
        <v>250</v>
      </c>
      <c r="C38" s="83" t="s">
        <v>63</v>
      </c>
      <c r="D38" s="83" t="s">
        <v>102</v>
      </c>
      <c r="E38" s="83" t="s">
        <v>15</v>
      </c>
      <c r="F38" s="83">
        <v>2001</v>
      </c>
      <c r="G38" s="83" t="s">
        <v>109</v>
      </c>
      <c r="H38" s="83" t="s">
        <v>349</v>
      </c>
      <c r="I38" s="57">
        <v>0.0011226851851851851</v>
      </c>
      <c r="J38" s="57">
        <v>0.00038946759259259257</v>
      </c>
      <c r="K38" s="57">
        <v>0.0013060185185185186</v>
      </c>
      <c r="L38" s="57">
        <v>0.0009837962962962964</v>
      </c>
      <c r="M38" s="57">
        <v>0.002714351851851852</v>
      </c>
      <c r="N38" s="57">
        <f t="shared" si="0"/>
        <v>0.006516319444444444</v>
      </c>
      <c r="O38" s="96">
        <f t="shared" si="2"/>
        <v>0</v>
      </c>
      <c r="P38" s="82">
        <v>35</v>
      </c>
      <c r="Q38" s="9">
        <v>11</v>
      </c>
      <c r="R38" s="10">
        <f t="shared" si="1"/>
        <v>5</v>
      </c>
    </row>
    <row r="39" ht="6.75" customHeight="1"/>
    <row r="40" spans="1:6" ht="15">
      <c r="A40" s="23" t="s">
        <v>51</v>
      </c>
      <c r="B40" s="23"/>
      <c r="C40" s="23"/>
      <c r="F40" s="23" t="s">
        <v>48</v>
      </c>
    </row>
    <row r="41" spans="1:6" ht="23.25" customHeight="1">
      <c r="A41" s="23" t="s">
        <v>20</v>
      </c>
      <c r="B41" s="23"/>
      <c r="C41" s="23"/>
      <c r="F41" s="23" t="s">
        <v>21</v>
      </c>
    </row>
  </sheetData>
  <sheetProtection/>
  <autoFilter ref="B3:B38"/>
  <mergeCells count="3">
    <mergeCell ref="I2:P2"/>
    <mergeCell ref="A1:C1"/>
    <mergeCell ref="A2:C2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G133"/>
  <sheetViews>
    <sheetView tabSelected="1" zoomScale="115" zoomScaleNormal="115" workbookViewId="0" topLeftCell="A1">
      <pane xSplit="8" ySplit="4" topLeftCell="I5" activePane="bottomRight" state="frozen"/>
      <selection pane="topLeft" activeCell="E1" sqref="E1"/>
      <selection pane="topRight" activeCell="E1" sqref="E1"/>
      <selection pane="bottomLeft" activeCell="E1" sqref="E1"/>
      <selection pane="bottomRight" activeCell="F5" sqref="F5"/>
    </sheetView>
  </sheetViews>
  <sheetFormatPr defaultColWidth="9.00390625" defaultRowHeight="12.75"/>
  <cols>
    <col min="1" max="1" width="4.375" style="0" customWidth="1"/>
    <col min="2" max="2" width="21.875" style="0" customWidth="1"/>
    <col min="3" max="3" width="20.375" style="1" customWidth="1"/>
    <col min="4" max="4" width="22.625" style="1" customWidth="1"/>
    <col min="5" max="5" width="4.25390625" style="0" hidden="1" customWidth="1"/>
    <col min="6" max="6" width="5.25390625" style="0" customWidth="1"/>
    <col min="7" max="7" width="6.25390625" style="0" customWidth="1"/>
    <col min="8" max="8" width="17.375" style="0" customWidth="1"/>
    <col min="9" max="13" width="5.25390625" style="0" hidden="1" customWidth="1"/>
    <col min="14" max="14" width="6.00390625" style="0" hidden="1" customWidth="1"/>
    <col min="15" max="70" width="5.25390625" style="0" hidden="1" customWidth="1"/>
    <col min="71" max="71" width="5.25390625" style="53" hidden="1" customWidth="1"/>
    <col min="72" max="210" width="5.25390625" style="0" hidden="1" customWidth="1"/>
    <col min="211" max="211" width="6.875" style="0" bestFit="1" customWidth="1"/>
    <col min="212" max="212" width="6.25390625" style="0" bestFit="1" customWidth="1"/>
    <col min="213" max="213" width="6.75390625" style="1" bestFit="1" customWidth="1"/>
    <col min="214" max="214" width="10.00390625" style="1" customWidth="1"/>
    <col min="215" max="215" width="10.375" style="1" customWidth="1"/>
    <col min="216" max="216" width="9.125" style="0" customWidth="1"/>
  </cols>
  <sheetData>
    <row r="1" spans="1:3" ht="55.5" customHeight="1">
      <c r="A1" s="117" t="s">
        <v>399</v>
      </c>
      <c r="B1" s="117"/>
      <c r="C1" s="117"/>
    </row>
    <row r="2" spans="1:215" ht="37.5" customHeight="1">
      <c r="A2" s="117" t="s">
        <v>407</v>
      </c>
      <c r="B2" s="117"/>
      <c r="C2" s="117"/>
      <c r="D2" s="49"/>
      <c r="E2" s="49"/>
      <c r="F2" s="49"/>
      <c r="G2" s="49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G2"/>
    </row>
    <row r="3" spans="1:215" ht="3" customHeight="1">
      <c r="A3" s="2"/>
      <c r="B3" s="2"/>
      <c r="C3" s="5"/>
      <c r="D3" s="5"/>
      <c r="E3" s="2"/>
      <c r="F3" s="2"/>
      <c r="G3" s="2"/>
      <c r="H3" s="6"/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48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3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>
        <v>156</v>
      </c>
      <c r="FI3" s="3">
        <v>157</v>
      </c>
      <c r="FJ3" s="3">
        <v>158</v>
      </c>
      <c r="FK3" s="3">
        <v>159</v>
      </c>
      <c r="FL3" s="3">
        <v>160</v>
      </c>
      <c r="FM3" s="3">
        <v>161</v>
      </c>
      <c r="FN3" s="3">
        <v>162</v>
      </c>
      <c r="FO3" s="3">
        <v>163</v>
      </c>
      <c r="FP3" s="3">
        <v>164</v>
      </c>
      <c r="FQ3" s="3">
        <v>165</v>
      </c>
      <c r="FR3" s="3">
        <v>166</v>
      </c>
      <c r="FS3" s="3">
        <v>167</v>
      </c>
      <c r="FT3" s="3">
        <v>168</v>
      </c>
      <c r="FU3" s="3">
        <v>169</v>
      </c>
      <c r="FV3" s="3">
        <v>170</v>
      </c>
      <c r="FW3" s="3">
        <v>171</v>
      </c>
      <c r="FX3" s="3">
        <v>172</v>
      </c>
      <c r="FY3" s="3">
        <v>173</v>
      </c>
      <c r="FZ3" s="3">
        <v>174</v>
      </c>
      <c r="GA3" s="3">
        <v>175</v>
      </c>
      <c r="GB3" s="3">
        <v>176</v>
      </c>
      <c r="GC3" s="3">
        <v>177</v>
      </c>
      <c r="GD3" s="3">
        <v>178</v>
      </c>
      <c r="GE3" s="3">
        <v>179</v>
      </c>
      <c r="GF3" s="3">
        <v>180</v>
      </c>
      <c r="GG3" s="3">
        <v>181</v>
      </c>
      <c r="GH3" s="3">
        <v>182</v>
      </c>
      <c r="GI3" s="3">
        <v>183</v>
      </c>
      <c r="GJ3" s="3">
        <v>184</v>
      </c>
      <c r="GK3" s="3">
        <v>185</v>
      </c>
      <c r="GL3" s="3">
        <v>186</v>
      </c>
      <c r="GM3" s="3">
        <v>187</v>
      </c>
      <c r="GN3" s="3">
        <v>188</v>
      </c>
      <c r="GO3" s="3">
        <v>189</v>
      </c>
      <c r="GP3" s="3">
        <v>190</v>
      </c>
      <c r="GQ3" s="3">
        <v>191</v>
      </c>
      <c r="GR3" s="3">
        <v>192</v>
      </c>
      <c r="GS3" s="3">
        <v>193</v>
      </c>
      <c r="GT3" s="3">
        <v>194</v>
      </c>
      <c r="GU3" s="3">
        <v>195</v>
      </c>
      <c r="GV3" s="3">
        <v>196</v>
      </c>
      <c r="GW3" s="3">
        <v>197</v>
      </c>
      <c r="GX3" s="3">
        <v>198</v>
      </c>
      <c r="GY3" s="3">
        <v>199</v>
      </c>
      <c r="GZ3" s="3">
        <v>200</v>
      </c>
      <c r="HA3" s="3">
        <v>201</v>
      </c>
      <c r="HB3" s="3">
        <v>202</v>
      </c>
      <c r="HC3" s="3"/>
      <c r="HD3" s="3"/>
      <c r="HE3" s="3"/>
      <c r="HF3" s="3"/>
      <c r="HG3" s="3"/>
    </row>
    <row r="4" spans="1:215" ht="30" customHeight="1">
      <c r="A4" s="3" t="s">
        <v>8</v>
      </c>
      <c r="B4" s="4" t="s">
        <v>0</v>
      </c>
      <c r="C4" s="4" t="s">
        <v>1</v>
      </c>
      <c r="D4" s="4" t="s">
        <v>7</v>
      </c>
      <c r="E4" s="3" t="s">
        <v>6</v>
      </c>
      <c r="F4" s="3" t="s">
        <v>2</v>
      </c>
      <c r="G4" s="3" t="s">
        <v>3</v>
      </c>
      <c r="H4" s="3" t="s">
        <v>11</v>
      </c>
      <c r="I4" s="3">
        <v>2</v>
      </c>
      <c r="J4" s="3">
        <v>4</v>
      </c>
      <c r="K4" s="3">
        <v>13</v>
      </c>
      <c r="L4" s="3">
        <v>18</v>
      </c>
      <c r="M4" s="3">
        <v>13</v>
      </c>
      <c r="N4" s="3">
        <v>10</v>
      </c>
      <c r="O4" s="3">
        <v>22</v>
      </c>
      <c r="P4" s="3">
        <v>22</v>
      </c>
      <c r="Q4" s="3">
        <v>6</v>
      </c>
      <c r="R4" s="3">
        <v>16</v>
      </c>
      <c r="S4" s="3">
        <v>10</v>
      </c>
      <c r="T4" s="3">
        <v>26</v>
      </c>
      <c r="U4" s="3">
        <v>47</v>
      </c>
      <c r="V4" s="3">
        <v>47</v>
      </c>
      <c r="W4" s="3">
        <v>36</v>
      </c>
      <c r="X4" s="3">
        <v>26</v>
      </c>
      <c r="Y4" s="3">
        <v>22</v>
      </c>
      <c r="Z4" s="3">
        <v>22</v>
      </c>
      <c r="AA4" s="3">
        <v>16</v>
      </c>
      <c r="AB4" s="3">
        <v>26</v>
      </c>
      <c r="AC4" s="3">
        <v>36</v>
      </c>
      <c r="AD4" s="3">
        <v>22</v>
      </c>
      <c r="AE4" s="3">
        <v>26</v>
      </c>
      <c r="AF4" s="3">
        <v>22</v>
      </c>
      <c r="AG4" s="3">
        <v>7</v>
      </c>
      <c r="AH4" s="3">
        <v>47</v>
      </c>
      <c r="AI4" s="3">
        <v>47</v>
      </c>
      <c r="AJ4" s="3">
        <v>36</v>
      </c>
      <c r="AK4" s="3">
        <v>7</v>
      </c>
      <c r="AL4" s="3">
        <v>13</v>
      </c>
      <c r="AM4" s="3">
        <v>18</v>
      </c>
      <c r="AN4" s="3">
        <v>18</v>
      </c>
      <c r="AO4" s="3">
        <v>30</v>
      </c>
      <c r="AP4" s="3">
        <v>13</v>
      </c>
      <c r="AQ4" s="3">
        <v>8</v>
      </c>
      <c r="AR4" s="3">
        <v>10</v>
      </c>
      <c r="AS4" s="3">
        <v>4</v>
      </c>
      <c r="AT4" s="3">
        <v>22</v>
      </c>
      <c r="AU4" s="3">
        <v>22</v>
      </c>
      <c r="AV4" s="3">
        <v>67</v>
      </c>
      <c r="AW4" s="3">
        <v>30</v>
      </c>
      <c r="AX4" s="3">
        <v>18</v>
      </c>
      <c r="AY4" s="3">
        <v>30</v>
      </c>
      <c r="AZ4" s="3">
        <v>50</v>
      </c>
      <c r="BA4" s="3">
        <v>335</v>
      </c>
      <c r="BB4" s="3">
        <v>50</v>
      </c>
      <c r="BC4" s="3">
        <v>115</v>
      </c>
      <c r="BD4" s="3">
        <v>30</v>
      </c>
      <c r="BE4" s="3">
        <v>30</v>
      </c>
      <c r="BF4" s="3">
        <v>30</v>
      </c>
      <c r="BG4" s="3">
        <v>39</v>
      </c>
      <c r="BH4" s="3">
        <v>30</v>
      </c>
      <c r="BI4" s="3">
        <v>150</v>
      </c>
      <c r="BJ4" s="3">
        <v>440</v>
      </c>
      <c r="BK4" s="3">
        <v>580</v>
      </c>
      <c r="BL4" s="3">
        <v>250</v>
      </c>
      <c r="BM4" s="3">
        <v>30</v>
      </c>
      <c r="BN4" s="3">
        <v>18</v>
      </c>
      <c r="BO4" s="3">
        <v>6</v>
      </c>
      <c r="BP4" s="3">
        <v>6</v>
      </c>
      <c r="BQ4" s="3">
        <v>8</v>
      </c>
      <c r="BR4" s="3">
        <v>10</v>
      </c>
      <c r="BS4" s="48">
        <v>13</v>
      </c>
      <c r="BT4" s="3">
        <v>5</v>
      </c>
      <c r="BU4" s="3">
        <v>8</v>
      </c>
      <c r="BV4" s="3">
        <v>13</v>
      </c>
      <c r="BW4" s="3">
        <v>8</v>
      </c>
      <c r="BX4" s="3">
        <v>13</v>
      </c>
      <c r="BY4" s="3">
        <v>195</v>
      </c>
      <c r="BZ4" s="3">
        <v>750</v>
      </c>
      <c r="CA4" s="3">
        <v>195</v>
      </c>
      <c r="CB4" s="3">
        <v>88</v>
      </c>
      <c r="CC4" s="3">
        <v>88</v>
      </c>
      <c r="CD4" s="3">
        <v>22</v>
      </c>
      <c r="CE4" s="3">
        <v>6</v>
      </c>
      <c r="CF4" s="3">
        <v>39</v>
      </c>
      <c r="CG4" s="3">
        <v>50</v>
      </c>
      <c r="CH4" s="3">
        <v>50</v>
      </c>
      <c r="CI4" s="3">
        <v>18</v>
      </c>
      <c r="CJ4" s="3">
        <v>39</v>
      </c>
      <c r="CK4" s="3">
        <v>67</v>
      </c>
      <c r="CL4" s="3">
        <v>30</v>
      </c>
      <c r="CM4" s="3">
        <v>250</v>
      </c>
      <c r="CN4" s="3">
        <v>115</v>
      </c>
      <c r="CO4" s="3">
        <v>88</v>
      </c>
      <c r="CP4" s="3">
        <v>67</v>
      </c>
      <c r="CQ4" s="3">
        <v>88</v>
      </c>
      <c r="CR4" s="3">
        <v>150</v>
      </c>
      <c r="CS4" s="3">
        <v>150</v>
      </c>
      <c r="CT4" s="3">
        <v>150</v>
      </c>
      <c r="CU4" s="3">
        <v>39</v>
      </c>
      <c r="CV4" s="3">
        <v>250</v>
      </c>
      <c r="CW4" s="3">
        <v>250</v>
      </c>
      <c r="CX4" s="3">
        <v>195</v>
      </c>
      <c r="CY4" s="3">
        <v>195</v>
      </c>
      <c r="CZ4" s="3">
        <v>580</v>
      </c>
      <c r="DA4" s="3">
        <v>750</v>
      </c>
      <c r="DB4" s="3">
        <v>1000</v>
      </c>
      <c r="DC4" s="3">
        <v>580</v>
      </c>
      <c r="DD4" s="3">
        <v>87</v>
      </c>
      <c r="DE4" s="3">
        <v>195</v>
      </c>
      <c r="DF4" s="3">
        <v>436</v>
      </c>
      <c r="DG4" s="3">
        <v>23</v>
      </c>
      <c r="DH4" s="3">
        <v>17</v>
      </c>
      <c r="DI4" s="3">
        <v>975</v>
      </c>
      <c r="DJ4" s="3">
        <v>114</v>
      </c>
      <c r="DK4" s="3">
        <v>114</v>
      </c>
      <c r="DL4" s="3">
        <v>325</v>
      </c>
      <c r="DM4" s="3">
        <v>114</v>
      </c>
      <c r="DN4" s="48">
        <v>975</v>
      </c>
      <c r="DO4" s="3">
        <v>975</v>
      </c>
      <c r="DP4" s="3">
        <v>195</v>
      </c>
      <c r="DQ4" s="3">
        <v>325</v>
      </c>
      <c r="DR4" s="3">
        <v>84</v>
      </c>
      <c r="DS4" s="3">
        <v>28</v>
      </c>
      <c r="DT4" s="3">
        <v>110</v>
      </c>
      <c r="DU4" s="3">
        <v>49</v>
      </c>
      <c r="DV4" s="3">
        <v>38</v>
      </c>
      <c r="DW4" s="3">
        <v>63</v>
      </c>
      <c r="DX4" s="3">
        <v>244</v>
      </c>
      <c r="DY4" s="3">
        <v>110</v>
      </c>
      <c r="DZ4" s="3">
        <v>244</v>
      </c>
      <c r="EA4" s="3">
        <v>313</v>
      </c>
      <c r="EB4" s="3">
        <v>313</v>
      </c>
      <c r="EC4" s="3">
        <v>110</v>
      </c>
      <c r="ED4" s="3">
        <v>725</v>
      </c>
      <c r="EE4" s="3">
        <v>1250</v>
      </c>
      <c r="EF4" s="3">
        <v>550</v>
      </c>
      <c r="EG4" s="3">
        <v>313</v>
      </c>
      <c r="EH4" s="3">
        <v>188</v>
      </c>
      <c r="EI4" s="3">
        <v>419</v>
      </c>
      <c r="EJ4" s="3">
        <v>313</v>
      </c>
      <c r="EK4" s="3">
        <v>84</v>
      </c>
      <c r="EL4" s="3">
        <v>28</v>
      </c>
      <c r="EM4" s="3">
        <v>38</v>
      </c>
      <c r="EN4" s="3">
        <v>8</v>
      </c>
      <c r="EO4" s="3">
        <v>13</v>
      </c>
      <c r="EP4" s="3">
        <v>13</v>
      </c>
      <c r="EQ4" s="3">
        <v>10</v>
      </c>
      <c r="ER4" s="3">
        <v>8</v>
      </c>
      <c r="ES4" s="3">
        <v>8</v>
      </c>
      <c r="ET4" s="3">
        <v>13</v>
      </c>
      <c r="EU4" s="3">
        <v>10</v>
      </c>
      <c r="EV4" s="3">
        <v>6</v>
      </c>
      <c r="EW4" s="3">
        <v>5</v>
      </c>
      <c r="EX4" s="3">
        <v>6</v>
      </c>
      <c r="EY4" s="3">
        <v>8</v>
      </c>
      <c r="EZ4" s="3">
        <v>6</v>
      </c>
      <c r="FA4" s="3">
        <v>10</v>
      </c>
      <c r="FB4" s="3">
        <v>22</v>
      </c>
      <c r="FC4" s="3">
        <v>22</v>
      </c>
      <c r="FD4" s="3">
        <v>30</v>
      </c>
      <c r="FE4" s="3">
        <v>22</v>
      </c>
      <c r="FF4" s="3">
        <v>22</v>
      </c>
      <c r="FG4" s="3">
        <v>13</v>
      </c>
      <c r="FH4" s="3">
        <v>39</v>
      </c>
      <c r="FI4" s="3">
        <v>39</v>
      </c>
      <c r="FJ4" s="3">
        <v>39</v>
      </c>
      <c r="FK4" s="3">
        <v>30</v>
      </c>
      <c r="FL4" s="3">
        <v>67</v>
      </c>
      <c r="FM4" s="3">
        <v>30</v>
      </c>
      <c r="FN4" s="3">
        <v>50</v>
      </c>
      <c r="FO4" s="3">
        <v>50</v>
      </c>
      <c r="FP4" s="3">
        <v>50</v>
      </c>
      <c r="FQ4" s="3">
        <v>50</v>
      </c>
      <c r="FR4" s="3">
        <v>67</v>
      </c>
      <c r="FS4" s="3">
        <v>18</v>
      </c>
      <c r="FT4" s="3">
        <v>10</v>
      </c>
      <c r="FU4" s="3">
        <v>13</v>
      </c>
      <c r="FV4" s="3">
        <v>39</v>
      </c>
      <c r="FW4" s="3">
        <v>39</v>
      </c>
      <c r="FX4" s="3">
        <v>39</v>
      </c>
      <c r="FY4" s="3">
        <v>22</v>
      </c>
      <c r="FZ4" s="3">
        <v>30</v>
      </c>
      <c r="GA4" s="3">
        <v>14</v>
      </c>
      <c r="GB4" s="3">
        <v>14</v>
      </c>
      <c r="GC4" s="3">
        <v>20</v>
      </c>
      <c r="GD4" s="3">
        <v>14</v>
      </c>
      <c r="GE4" s="3">
        <v>33</v>
      </c>
      <c r="GF4" s="3">
        <v>369</v>
      </c>
      <c r="GG4" s="3">
        <v>74</v>
      </c>
      <c r="GH4" s="3">
        <v>43</v>
      </c>
      <c r="GI4" s="3">
        <v>47</v>
      </c>
      <c r="GJ4" s="3">
        <v>80</v>
      </c>
      <c r="GK4" s="3">
        <v>47</v>
      </c>
      <c r="GL4" s="3">
        <v>16</v>
      </c>
      <c r="GM4" s="3">
        <v>16</v>
      </c>
      <c r="GN4" s="3">
        <v>12</v>
      </c>
      <c r="GO4" s="3">
        <v>22</v>
      </c>
      <c r="GP4" s="3">
        <v>402</v>
      </c>
      <c r="GQ4" s="3">
        <v>402</v>
      </c>
      <c r="GR4" s="3">
        <v>402</v>
      </c>
      <c r="GS4" s="3">
        <v>1200</v>
      </c>
      <c r="GT4" s="3">
        <v>528</v>
      </c>
      <c r="GU4" s="3">
        <v>528</v>
      </c>
      <c r="GV4" s="3">
        <v>300</v>
      </c>
      <c r="GW4" s="3">
        <v>234</v>
      </c>
      <c r="GX4" s="3">
        <v>60</v>
      </c>
      <c r="GY4" s="3">
        <v>36</v>
      </c>
      <c r="GZ4" s="3">
        <v>2</v>
      </c>
      <c r="HA4" s="3">
        <v>1</v>
      </c>
      <c r="HB4" s="3">
        <v>18</v>
      </c>
      <c r="HC4" s="3" t="s">
        <v>4</v>
      </c>
      <c r="HD4" s="3" t="s">
        <v>5</v>
      </c>
      <c r="HE4" s="3" t="s">
        <v>9</v>
      </c>
      <c r="HF4" s="3" t="s">
        <v>52</v>
      </c>
      <c r="HG4" s="3" t="s">
        <v>10</v>
      </c>
    </row>
    <row r="5" spans="1:215" s="10" customFormat="1" ht="12.75">
      <c r="A5" s="8">
        <v>11</v>
      </c>
      <c r="B5" s="51" t="s">
        <v>77</v>
      </c>
      <c r="C5" s="50" t="s">
        <v>78</v>
      </c>
      <c r="D5" s="50" t="s">
        <v>333</v>
      </c>
      <c r="E5" s="50" t="s">
        <v>55</v>
      </c>
      <c r="F5" s="50">
        <v>1994</v>
      </c>
      <c r="G5" s="50">
        <v>1</v>
      </c>
      <c r="H5" s="50" t="s">
        <v>38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>
        <v>1</v>
      </c>
      <c r="BA5" s="9"/>
      <c r="BB5" s="9">
        <v>1</v>
      </c>
      <c r="BC5" s="9"/>
      <c r="BD5" s="9">
        <v>1</v>
      </c>
      <c r="BE5" s="9"/>
      <c r="BF5" s="9">
        <v>1</v>
      </c>
      <c r="BG5" s="9"/>
      <c r="BH5" s="9">
        <v>1</v>
      </c>
      <c r="BI5" s="9"/>
      <c r="BJ5" s="9"/>
      <c r="BK5" s="9"/>
      <c r="BL5" s="9"/>
      <c r="BM5" s="9"/>
      <c r="BN5" s="9"/>
      <c r="BO5" s="9"/>
      <c r="BP5" s="9"/>
      <c r="BQ5" s="9"/>
      <c r="BR5" s="9"/>
      <c r="BS5" s="52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>
        <v>1</v>
      </c>
      <c r="CM5" s="9"/>
      <c r="CN5" s="9"/>
      <c r="CO5" s="9"/>
      <c r="CP5" s="9"/>
      <c r="CQ5" s="9"/>
      <c r="CR5" s="9"/>
      <c r="CS5" s="9"/>
      <c r="CT5" s="9"/>
      <c r="CU5" s="9">
        <v>1</v>
      </c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>
        <v>1</v>
      </c>
      <c r="DS5" s="9">
        <v>1</v>
      </c>
      <c r="DT5" s="9">
        <v>1</v>
      </c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>
        <v>1</v>
      </c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>
        <v>1</v>
      </c>
      <c r="FK5" s="9"/>
      <c r="FL5" s="9">
        <v>1</v>
      </c>
      <c r="FM5" s="9"/>
      <c r="FN5" s="9"/>
      <c r="FO5" s="9"/>
      <c r="FP5" s="9">
        <v>1</v>
      </c>
      <c r="FQ5" s="9">
        <v>1</v>
      </c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7">
        <v>725</v>
      </c>
      <c r="HD5" s="8">
        <v>1</v>
      </c>
      <c r="HE5" s="8">
        <v>15</v>
      </c>
      <c r="HF5" s="7">
        <v>725</v>
      </c>
      <c r="HG5" s="8">
        <v>1</v>
      </c>
    </row>
    <row r="6" spans="1:215" s="10" customFormat="1" ht="12.75">
      <c r="A6" s="9">
        <v>64</v>
      </c>
      <c r="B6" s="51" t="s">
        <v>158</v>
      </c>
      <c r="C6" s="50" t="s">
        <v>60</v>
      </c>
      <c r="D6" s="50" t="s">
        <v>111</v>
      </c>
      <c r="E6" s="50" t="s">
        <v>55</v>
      </c>
      <c r="F6" s="50">
        <v>1961</v>
      </c>
      <c r="G6" s="50" t="s">
        <v>112</v>
      </c>
      <c r="H6" s="50" t="s">
        <v>113</v>
      </c>
      <c r="I6" s="8"/>
      <c r="J6" s="8"/>
      <c r="K6" s="8"/>
      <c r="L6" s="8"/>
      <c r="M6" s="8"/>
      <c r="N6" s="8"/>
      <c r="O6" s="8">
        <v>1</v>
      </c>
      <c r="P6" s="8">
        <v>1</v>
      </c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>
        <v>1</v>
      </c>
      <c r="AT6" s="8"/>
      <c r="AU6" s="8"/>
      <c r="AV6" s="8"/>
      <c r="AW6" s="8"/>
      <c r="AX6" s="8"/>
      <c r="AY6" s="8"/>
      <c r="AZ6" s="8"/>
      <c r="BA6" s="8"/>
      <c r="BB6" s="8">
        <v>1</v>
      </c>
      <c r="BC6" s="8"/>
      <c r="BD6" s="8">
        <v>1</v>
      </c>
      <c r="BE6" s="8">
        <v>1</v>
      </c>
      <c r="BF6" s="8">
        <v>1</v>
      </c>
      <c r="BG6" s="8"/>
      <c r="BH6" s="8">
        <v>1</v>
      </c>
      <c r="BI6" s="8"/>
      <c r="BJ6" s="8"/>
      <c r="BK6" s="8"/>
      <c r="BL6" s="8"/>
      <c r="BM6" s="8"/>
      <c r="BN6" s="8">
        <v>1</v>
      </c>
      <c r="BO6" s="8"/>
      <c r="BP6" s="8"/>
      <c r="BQ6" s="8"/>
      <c r="BR6" s="8"/>
      <c r="BS6" s="54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>
        <v>1</v>
      </c>
      <c r="EX6" s="8"/>
      <c r="EY6" s="8"/>
      <c r="EZ6" s="8"/>
      <c r="FA6" s="8"/>
      <c r="FB6" s="8"/>
      <c r="FC6" s="8">
        <v>1</v>
      </c>
      <c r="FD6" s="8">
        <v>1</v>
      </c>
      <c r="FE6" s="8"/>
      <c r="FF6" s="8"/>
      <c r="FG6" s="8"/>
      <c r="FH6" s="8"/>
      <c r="FI6" s="8"/>
      <c r="FJ6" s="8">
        <v>1</v>
      </c>
      <c r="FK6" s="8">
        <v>1</v>
      </c>
      <c r="FL6" s="8">
        <v>1</v>
      </c>
      <c r="FM6" s="8">
        <v>1</v>
      </c>
      <c r="FN6" s="8">
        <v>1</v>
      </c>
      <c r="FO6" s="8"/>
      <c r="FP6" s="8">
        <v>1</v>
      </c>
      <c r="FQ6" s="8">
        <v>1</v>
      </c>
      <c r="FR6" s="8"/>
      <c r="FS6" s="8"/>
      <c r="FT6" s="8"/>
      <c r="FU6" s="8"/>
      <c r="FV6" s="8">
        <v>1</v>
      </c>
      <c r="FW6" s="8"/>
      <c r="FX6" s="8">
        <v>1</v>
      </c>
      <c r="FY6" s="8"/>
      <c r="FZ6" s="8">
        <v>1</v>
      </c>
      <c r="GA6" s="8"/>
      <c r="GB6" s="8"/>
      <c r="GC6" s="8"/>
      <c r="GD6" s="8"/>
      <c r="GE6" s="8">
        <v>1</v>
      </c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7">
        <v>756</v>
      </c>
      <c r="HD6" s="8">
        <v>2</v>
      </c>
      <c r="HE6" s="8">
        <v>24</v>
      </c>
      <c r="HF6" s="7">
        <v>679</v>
      </c>
      <c r="HG6" s="9">
        <v>1</v>
      </c>
    </row>
    <row r="7" spans="1:215" s="10" customFormat="1" ht="12.75">
      <c r="A7" s="8">
        <v>9</v>
      </c>
      <c r="B7" s="51" t="s">
        <v>73</v>
      </c>
      <c r="C7" s="50" t="s">
        <v>74</v>
      </c>
      <c r="D7" s="50" t="s">
        <v>333</v>
      </c>
      <c r="E7" s="50" t="s">
        <v>55</v>
      </c>
      <c r="F7" s="50">
        <v>1999</v>
      </c>
      <c r="G7" s="50">
        <v>1</v>
      </c>
      <c r="H7" s="50" t="s">
        <v>39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1</v>
      </c>
      <c r="AT7" s="8"/>
      <c r="AU7" s="8"/>
      <c r="AV7" s="8">
        <v>1</v>
      </c>
      <c r="AW7" s="8">
        <v>1</v>
      </c>
      <c r="AX7" s="8"/>
      <c r="AY7" s="8"/>
      <c r="AZ7" s="8">
        <v>1</v>
      </c>
      <c r="BA7" s="8"/>
      <c r="BB7" s="8">
        <v>1</v>
      </c>
      <c r="BC7" s="8"/>
      <c r="BD7" s="8"/>
      <c r="BE7" s="8"/>
      <c r="BF7" s="8"/>
      <c r="BG7" s="8"/>
      <c r="BH7" s="8">
        <v>1</v>
      </c>
      <c r="BI7" s="8"/>
      <c r="BJ7" s="8"/>
      <c r="BK7" s="8"/>
      <c r="BL7" s="8"/>
      <c r="BM7" s="8"/>
      <c r="BN7" s="8"/>
      <c r="BO7" s="8"/>
      <c r="BP7" s="8"/>
      <c r="BQ7" s="8"/>
      <c r="BR7" s="8"/>
      <c r="BS7" s="54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>
        <v>1</v>
      </c>
      <c r="CG7" s="8">
        <v>1</v>
      </c>
      <c r="CH7" s="8">
        <v>1</v>
      </c>
      <c r="CI7" s="8"/>
      <c r="CJ7" s="8"/>
      <c r="CK7" s="8"/>
      <c r="CL7" s="8">
        <v>1</v>
      </c>
      <c r="CM7" s="8"/>
      <c r="CN7" s="8"/>
      <c r="CO7" s="8"/>
      <c r="CP7" s="8">
        <v>1</v>
      </c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>
        <v>1</v>
      </c>
      <c r="FQ7" s="8">
        <v>1</v>
      </c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7">
        <v>567</v>
      </c>
      <c r="HD7" s="8">
        <v>3</v>
      </c>
      <c r="HE7" s="8">
        <v>13</v>
      </c>
      <c r="HF7" s="7">
        <v>567</v>
      </c>
      <c r="HG7" s="8">
        <v>1</v>
      </c>
    </row>
    <row r="8" spans="1:215" s="10" customFormat="1" ht="12.75">
      <c r="A8" s="8">
        <v>41</v>
      </c>
      <c r="B8" s="51" t="s">
        <v>125</v>
      </c>
      <c r="C8" s="50" t="s">
        <v>71</v>
      </c>
      <c r="D8" s="50" t="s">
        <v>332</v>
      </c>
      <c r="E8" s="50" t="s">
        <v>55</v>
      </c>
      <c r="F8" s="50">
        <v>2001</v>
      </c>
      <c r="G8" s="50">
        <v>1</v>
      </c>
      <c r="H8" s="50" t="s">
        <v>36</v>
      </c>
      <c r="I8" s="8"/>
      <c r="J8" s="8"/>
      <c r="K8" s="8"/>
      <c r="L8" s="8"/>
      <c r="M8" s="8"/>
      <c r="N8" s="8"/>
      <c r="O8" s="8"/>
      <c r="P8" s="8"/>
      <c r="Q8" s="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>
        <v>1</v>
      </c>
      <c r="AT8" s="8"/>
      <c r="AU8" s="8"/>
      <c r="AV8" s="8"/>
      <c r="AW8" s="8"/>
      <c r="AX8" s="8"/>
      <c r="AY8" s="8"/>
      <c r="AZ8" s="8">
        <v>1</v>
      </c>
      <c r="BA8" s="8"/>
      <c r="BB8" s="8">
        <v>1</v>
      </c>
      <c r="BC8" s="8"/>
      <c r="BD8" s="8">
        <v>1</v>
      </c>
      <c r="BE8" s="8">
        <v>1</v>
      </c>
      <c r="BF8" s="8">
        <v>1</v>
      </c>
      <c r="BG8" s="8"/>
      <c r="BH8" s="8">
        <v>1</v>
      </c>
      <c r="BI8" s="8"/>
      <c r="BJ8" s="8"/>
      <c r="BK8" s="8"/>
      <c r="BL8" s="8"/>
      <c r="BM8" s="8">
        <v>1</v>
      </c>
      <c r="BN8" s="8"/>
      <c r="BO8" s="8"/>
      <c r="BP8" s="8"/>
      <c r="BQ8" s="8"/>
      <c r="BR8" s="8"/>
      <c r="BS8" s="54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>
        <v>1</v>
      </c>
      <c r="CF8" s="8"/>
      <c r="CG8" s="8"/>
      <c r="CH8" s="8"/>
      <c r="CI8" s="8"/>
      <c r="CJ8" s="8"/>
      <c r="CK8" s="8"/>
      <c r="CL8" s="8">
        <v>1</v>
      </c>
      <c r="CM8" s="8"/>
      <c r="CN8" s="8"/>
      <c r="CO8" s="8"/>
      <c r="CP8" s="8">
        <v>1</v>
      </c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>
        <v>1</v>
      </c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>
        <v>1</v>
      </c>
      <c r="FL8" s="8">
        <v>1</v>
      </c>
      <c r="FM8" s="8"/>
      <c r="FN8" s="8"/>
      <c r="FO8" s="8"/>
      <c r="FP8" s="8">
        <v>1</v>
      </c>
      <c r="FQ8" s="8">
        <v>1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7">
        <v>565</v>
      </c>
      <c r="HD8" s="8">
        <v>4</v>
      </c>
      <c r="HE8" s="8">
        <v>17</v>
      </c>
      <c r="HF8" s="7">
        <v>565</v>
      </c>
      <c r="HG8" s="9">
        <v>1</v>
      </c>
    </row>
    <row r="9" spans="1:215" s="10" customFormat="1" ht="12.75">
      <c r="A9" s="9">
        <v>68</v>
      </c>
      <c r="B9" s="51" t="s">
        <v>162</v>
      </c>
      <c r="C9" s="50" t="s">
        <v>163</v>
      </c>
      <c r="D9" s="50"/>
      <c r="E9" s="50" t="s">
        <v>55</v>
      </c>
      <c r="F9" s="50">
        <v>2003</v>
      </c>
      <c r="G9" s="50">
        <v>2</v>
      </c>
      <c r="H9" s="50" t="s">
        <v>41</v>
      </c>
      <c r="I9" s="9"/>
      <c r="J9" s="9"/>
      <c r="K9" s="9"/>
      <c r="L9" s="9"/>
      <c r="M9" s="9"/>
      <c r="N9" s="9"/>
      <c r="O9" s="9"/>
      <c r="P9" s="9">
        <v>1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>
        <v>1</v>
      </c>
      <c r="BE9" s="9">
        <v>1</v>
      </c>
      <c r="BF9" s="9">
        <v>1</v>
      </c>
      <c r="BG9" s="9">
        <v>1</v>
      </c>
      <c r="BH9" s="9">
        <v>1</v>
      </c>
      <c r="BI9" s="9"/>
      <c r="BJ9" s="9"/>
      <c r="BK9" s="9"/>
      <c r="BL9" s="9"/>
      <c r="BM9" s="9"/>
      <c r="BN9" s="9"/>
      <c r="BO9" s="9"/>
      <c r="BP9" s="9"/>
      <c r="BQ9" s="9"/>
      <c r="BR9" s="9"/>
      <c r="BS9" s="52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>
        <v>1</v>
      </c>
      <c r="DS9" s="9">
        <v>1</v>
      </c>
      <c r="DT9" s="9"/>
      <c r="DU9" s="9">
        <v>1</v>
      </c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>
        <v>1</v>
      </c>
      <c r="EX9" s="9"/>
      <c r="EY9" s="9"/>
      <c r="EZ9" s="9"/>
      <c r="FA9" s="9"/>
      <c r="FB9" s="9">
        <v>1</v>
      </c>
      <c r="FC9" s="9"/>
      <c r="FD9" s="9">
        <v>1</v>
      </c>
      <c r="FE9" s="9"/>
      <c r="FF9" s="9"/>
      <c r="FG9" s="9"/>
      <c r="FH9" s="9"/>
      <c r="FI9" s="9"/>
      <c r="FJ9" s="9"/>
      <c r="FK9" s="9">
        <v>1</v>
      </c>
      <c r="FL9" s="9"/>
      <c r="FM9" s="9"/>
      <c r="FN9" s="9"/>
      <c r="FO9" s="9"/>
      <c r="FP9" s="9"/>
      <c r="FQ9" s="9"/>
      <c r="FR9" s="9"/>
      <c r="FS9" s="9"/>
      <c r="FT9" s="9"/>
      <c r="FU9" s="9"/>
      <c r="FV9" s="9">
        <v>1</v>
      </c>
      <c r="FW9" s="9"/>
      <c r="FX9" s="9"/>
      <c r="FY9" s="9"/>
      <c r="FZ9" s="9">
        <v>1</v>
      </c>
      <c r="GA9" s="9"/>
      <c r="GB9" s="9"/>
      <c r="GC9" s="9"/>
      <c r="GD9" s="9"/>
      <c r="GE9" s="9">
        <v>1</v>
      </c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7">
        <v>531</v>
      </c>
      <c r="HD9" s="8">
        <v>5</v>
      </c>
      <c r="HE9" s="8">
        <v>16</v>
      </c>
      <c r="HF9" s="7">
        <v>531</v>
      </c>
      <c r="HG9" s="8">
        <v>1</v>
      </c>
    </row>
    <row r="10" spans="1:215" s="10" customFormat="1" ht="12.75">
      <c r="A10" s="8">
        <v>65</v>
      </c>
      <c r="B10" s="51" t="s">
        <v>159</v>
      </c>
      <c r="C10" s="50" t="s">
        <v>135</v>
      </c>
      <c r="D10" s="50" t="s">
        <v>136</v>
      </c>
      <c r="E10" s="50" t="s">
        <v>55</v>
      </c>
      <c r="F10" s="50">
        <v>2002</v>
      </c>
      <c r="G10" s="50">
        <v>2</v>
      </c>
      <c r="H10" s="50" t="s">
        <v>36</v>
      </c>
      <c r="I10" s="8"/>
      <c r="J10" s="8"/>
      <c r="K10" s="8"/>
      <c r="L10" s="8"/>
      <c r="M10" s="8"/>
      <c r="N10" s="8"/>
      <c r="O10" s="8"/>
      <c r="P10" s="8">
        <v>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>
        <v>1</v>
      </c>
      <c r="BE10" s="8"/>
      <c r="BF10" s="8">
        <v>1</v>
      </c>
      <c r="BG10" s="8">
        <v>1</v>
      </c>
      <c r="BH10" s="8">
        <v>1</v>
      </c>
      <c r="BI10" s="8"/>
      <c r="BJ10" s="8"/>
      <c r="BK10" s="8"/>
      <c r="BL10" s="8"/>
      <c r="BM10" s="8"/>
      <c r="BN10" s="8">
        <v>1</v>
      </c>
      <c r="BO10" s="8"/>
      <c r="BP10" s="8"/>
      <c r="BQ10" s="8"/>
      <c r="BR10" s="8"/>
      <c r="BS10" s="54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>
        <v>1</v>
      </c>
      <c r="DS10" s="8">
        <v>1</v>
      </c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>
        <v>1</v>
      </c>
      <c r="EX10" s="8"/>
      <c r="EY10" s="8"/>
      <c r="EZ10" s="8"/>
      <c r="FA10" s="8"/>
      <c r="FB10" s="8">
        <v>1</v>
      </c>
      <c r="FC10" s="8"/>
      <c r="FD10" s="8">
        <v>1</v>
      </c>
      <c r="FE10" s="8"/>
      <c r="FF10" s="8"/>
      <c r="FG10" s="8"/>
      <c r="FH10" s="8"/>
      <c r="FI10" s="8"/>
      <c r="FJ10" s="8"/>
      <c r="FK10" s="8">
        <v>1</v>
      </c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>
        <v>1</v>
      </c>
      <c r="FW10" s="8"/>
      <c r="FX10" s="8"/>
      <c r="FY10" s="8"/>
      <c r="FZ10" s="8">
        <v>1</v>
      </c>
      <c r="GA10" s="8"/>
      <c r="GB10" s="8"/>
      <c r="GC10" s="8"/>
      <c r="GD10" s="8"/>
      <c r="GE10" s="8">
        <v>1</v>
      </c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7">
        <v>470</v>
      </c>
      <c r="HD10" s="8">
        <v>6</v>
      </c>
      <c r="HE10" s="8">
        <v>15</v>
      </c>
      <c r="HF10" s="7">
        <v>470</v>
      </c>
      <c r="HG10" s="8">
        <v>2</v>
      </c>
    </row>
    <row r="11" spans="1:215" s="10" customFormat="1" ht="12.75">
      <c r="A11" s="9">
        <v>38</v>
      </c>
      <c r="B11" s="51" t="s">
        <v>121</v>
      </c>
      <c r="C11" s="50" t="s">
        <v>60</v>
      </c>
      <c r="D11" s="50" t="s">
        <v>288</v>
      </c>
      <c r="E11" s="50" t="s">
        <v>55</v>
      </c>
      <c r="F11" s="50">
        <v>1984</v>
      </c>
      <c r="G11" s="50">
        <v>1</v>
      </c>
      <c r="H11" s="50" t="s">
        <v>38</v>
      </c>
      <c r="I11" s="8"/>
      <c r="J11" s="8"/>
      <c r="K11" s="8"/>
      <c r="L11" s="8"/>
      <c r="M11" s="8"/>
      <c r="N11" s="8"/>
      <c r="O11" s="8"/>
      <c r="P11" s="8"/>
      <c r="Q11" s="8">
        <v>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>
        <v>1</v>
      </c>
      <c r="AT11" s="8"/>
      <c r="AU11" s="8"/>
      <c r="AV11" s="8"/>
      <c r="AW11" s="8">
        <v>1</v>
      </c>
      <c r="AX11" s="8"/>
      <c r="AY11" s="8"/>
      <c r="AZ11" s="8">
        <v>1</v>
      </c>
      <c r="BA11" s="8"/>
      <c r="BB11" s="8">
        <v>1</v>
      </c>
      <c r="BC11" s="8"/>
      <c r="BD11" s="8"/>
      <c r="BE11" s="8">
        <v>1</v>
      </c>
      <c r="BF11" s="8">
        <v>1</v>
      </c>
      <c r="BG11" s="8">
        <v>1</v>
      </c>
      <c r="BH11" s="8">
        <v>1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54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>
        <v>1</v>
      </c>
      <c r="CE11" s="8">
        <v>1</v>
      </c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>
        <v>1</v>
      </c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>
        <v>1</v>
      </c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>
        <v>1</v>
      </c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>
        <v>1</v>
      </c>
      <c r="FL11" s="8"/>
      <c r="FM11" s="8">
        <v>1</v>
      </c>
      <c r="FN11" s="8"/>
      <c r="FO11" s="8"/>
      <c r="FP11" s="8"/>
      <c r="FQ11" s="8"/>
      <c r="FR11" s="8"/>
      <c r="FS11" s="8">
        <v>1</v>
      </c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>
        <v>1</v>
      </c>
      <c r="HC11" s="7">
        <v>454</v>
      </c>
      <c r="HD11" s="8">
        <v>7</v>
      </c>
      <c r="HE11" s="8">
        <v>18</v>
      </c>
      <c r="HF11" s="7">
        <v>454</v>
      </c>
      <c r="HG11" s="8">
        <v>2</v>
      </c>
    </row>
    <row r="12" spans="1:215" s="10" customFormat="1" ht="12.75">
      <c r="A12" s="9">
        <v>44</v>
      </c>
      <c r="B12" s="51" t="s">
        <v>129</v>
      </c>
      <c r="C12" s="50" t="s">
        <v>71</v>
      </c>
      <c r="D12" s="59" t="s">
        <v>92</v>
      </c>
      <c r="E12" s="50" t="s">
        <v>55</v>
      </c>
      <c r="F12" s="50">
        <v>2003</v>
      </c>
      <c r="G12" s="50">
        <v>3</v>
      </c>
      <c r="H12" s="50" t="s">
        <v>41</v>
      </c>
      <c r="I12" s="8"/>
      <c r="J12" s="8"/>
      <c r="K12" s="8"/>
      <c r="L12" s="8"/>
      <c r="M12" s="8"/>
      <c r="N12" s="8">
        <v>1</v>
      </c>
      <c r="O12" s="8">
        <v>1</v>
      </c>
      <c r="P12" s="8">
        <v>1</v>
      </c>
      <c r="Q12" s="8">
        <v>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54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>
        <v>1</v>
      </c>
      <c r="AT12" s="8">
        <v>1</v>
      </c>
      <c r="AU12" s="8">
        <v>1</v>
      </c>
      <c r="AV12" s="8">
        <v>1</v>
      </c>
      <c r="AW12" s="8">
        <v>1</v>
      </c>
      <c r="AX12" s="8"/>
      <c r="AY12" s="8">
        <v>1</v>
      </c>
      <c r="AZ12" s="8">
        <v>1</v>
      </c>
      <c r="BA12" s="8"/>
      <c r="BB12" s="8"/>
      <c r="BC12" s="8"/>
      <c r="BD12" s="8"/>
      <c r="BE12" s="8">
        <v>1</v>
      </c>
      <c r="BF12" s="8"/>
      <c r="BG12" s="8"/>
      <c r="BH12" s="8"/>
      <c r="BI12" s="8"/>
      <c r="BJ12" s="8"/>
      <c r="BK12" s="8"/>
      <c r="BL12" s="8"/>
      <c r="BM12" s="8">
        <v>1</v>
      </c>
      <c r="BN12" s="8">
        <v>1</v>
      </c>
      <c r="BO12" s="8"/>
      <c r="BP12" s="8"/>
      <c r="BQ12" s="8"/>
      <c r="BR12" s="54"/>
      <c r="BS12" s="54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>
        <v>1</v>
      </c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>
        <v>1</v>
      </c>
      <c r="FC12" s="8">
        <v>1</v>
      </c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>
        <v>1</v>
      </c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7">
        <v>443</v>
      </c>
      <c r="HD12" s="8">
        <v>8</v>
      </c>
      <c r="HE12" s="8">
        <v>18</v>
      </c>
      <c r="HF12" s="7">
        <v>443</v>
      </c>
      <c r="HG12" s="8">
        <v>2</v>
      </c>
    </row>
    <row r="13" spans="1:215" s="10" customFormat="1" ht="12.75">
      <c r="A13" s="9">
        <v>52</v>
      </c>
      <c r="B13" s="51" t="s">
        <v>142</v>
      </c>
      <c r="C13" s="50" t="s">
        <v>141</v>
      </c>
      <c r="D13" s="50" t="s">
        <v>333</v>
      </c>
      <c r="E13" s="50" t="s">
        <v>55</v>
      </c>
      <c r="F13" s="50">
        <v>1987</v>
      </c>
      <c r="G13" s="50">
        <v>1</v>
      </c>
      <c r="H13" s="50" t="s">
        <v>38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>
        <v>1</v>
      </c>
      <c r="BC13" s="9"/>
      <c r="BD13" s="9">
        <v>1</v>
      </c>
      <c r="BE13" s="9">
        <v>1</v>
      </c>
      <c r="BF13" s="9">
        <v>1</v>
      </c>
      <c r="BG13" s="9">
        <v>1</v>
      </c>
      <c r="BH13" s="9">
        <v>1</v>
      </c>
      <c r="BI13" s="9"/>
      <c r="BJ13" s="9"/>
      <c r="BK13" s="9"/>
      <c r="BL13" s="9"/>
      <c r="BM13" s="9"/>
      <c r="BN13" s="9">
        <v>1</v>
      </c>
      <c r="BO13" s="9"/>
      <c r="BP13" s="9"/>
      <c r="BQ13" s="9"/>
      <c r="BR13" s="9"/>
      <c r="BS13" s="52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>
        <v>1</v>
      </c>
      <c r="CE13" s="9"/>
      <c r="CF13" s="9"/>
      <c r="CG13" s="9"/>
      <c r="CH13" s="9"/>
      <c r="CI13" s="9"/>
      <c r="CJ13" s="9"/>
      <c r="CK13" s="9"/>
      <c r="CL13" s="9">
        <v>1</v>
      </c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>
        <v>1</v>
      </c>
      <c r="FK13" s="9">
        <v>1</v>
      </c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>
        <v>1</v>
      </c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>
        <v>1</v>
      </c>
      <c r="GO13" s="9">
        <v>1</v>
      </c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7">
        <v>421</v>
      </c>
      <c r="HD13" s="8">
        <v>9</v>
      </c>
      <c r="HE13" s="8">
        <v>14</v>
      </c>
      <c r="HF13" s="7">
        <v>421</v>
      </c>
      <c r="HG13" s="9">
        <v>3</v>
      </c>
    </row>
    <row r="14" spans="1:215" s="10" customFormat="1" ht="12.75">
      <c r="A14" s="9">
        <v>46</v>
      </c>
      <c r="B14" s="51" t="s">
        <v>131</v>
      </c>
      <c r="C14" s="50" t="s">
        <v>132</v>
      </c>
      <c r="D14" s="50" t="s">
        <v>132</v>
      </c>
      <c r="E14" s="50" t="s">
        <v>55</v>
      </c>
      <c r="F14" s="50">
        <v>2001</v>
      </c>
      <c r="G14" s="50">
        <v>2</v>
      </c>
      <c r="H14" s="50" t="s">
        <v>36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>
        <v>1</v>
      </c>
      <c r="AS14" s="9">
        <v>1</v>
      </c>
      <c r="AT14" s="9">
        <v>1</v>
      </c>
      <c r="AU14" s="9">
        <v>1</v>
      </c>
      <c r="AV14" s="9"/>
      <c r="AW14" s="9">
        <v>1</v>
      </c>
      <c r="AX14" s="9">
        <v>1</v>
      </c>
      <c r="AY14" s="9">
        <v>1</v>
      </c>
      <c r="AZ14" s="9"/>
      <c r="BA14" s="9"/>
      <c r="BB14" s="9">
        <v>1</v>
      </c>
      <c r="BC14" s="9"/>
      <c r="BD14" s="9"/>
      <c r="BE14" s="9"/>
      <c r="BF14" s="9"/>
      <c r="BG14" s="9"/>
      <c r="BH14" s="9">
        <v>1</v>
      </c>
      <c r="BI14" s="9"/>
      <c r="BJ14" s="9"/>
      <c r="BK14" s="9"/>
      <c r="BL14" s="9"/>
      <c r="BM14" s="9">
        <v>1</v>
      </c>
      <c r="BN14" s="9">
        <v>1</v>
      </c>
      <c r="BO14" s="9">
        <v>1</v>
      </c>
      <c r="BP14" s="9">
        <v>1</v>
      </c>
      <c r="BQ14" s="9">
        <v>1</v>
      </c>
      <c r="BR14" s="9"/>
      <c r="BS14" s="52">
        <v>1</v>
      </c>
      <c r="BT14" s="9"/>
      <c r="BU14" s="9"/>
      <c r="BV14" s="9">
        <v>1</v>
      </c>
      <c r="BW14" s="9"/>
      <c r="BX14" s="9"/>
      <c r="BY14" s="9"/>
      <c r="BZ14" s="9"/>
      <c r="CA14" s="9"/>
      <c r="CB14" s="9"/>
      <c r="CC14" s="9"/>
      <c r="CD14" s="9">
        <v>1</v>
      </c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>
        <v>1</v>
      </c>
      <c r="EQ14" s="9"/>
      <c r="ER14" s="9"/>
      <c r="ES14" s="9"/>
      <c r="ET14" s="9">
        <v>1</v>
      </c>
      <c r="EU14" s="9"/>
      <c r="EV14" s="9"/>
      <c r="EW14" s="9"/>
      <c r="EX14" s="9"/>
      <c r="EY14" s="9"/>
      <c r="EZ14" s="9"/>
      <c r="FA14" s="9"/>
      <c r="FB14" s="9"/>
      <c r="FC14" s="9">
        <v>1</v>
      </c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>
        <v>1</v>
      </c>
      <c r="FU14" s="9">
        <v>1</v>
      </c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7">
        <v>403</v>
      </c>
      <c r="HD14" s="8">
        <v>10</v>
      </c>
      <c r="HE14" s="8">
        <v>22</v>
      </c>
      <c r="HF14" s="7">
        <v>379</v>
      </c>
      <c r="HG14" s="9">
        <v>3</v>
      </c>
    </row>
    <row r="15" spans="1:215" s="10" customFormat="1" ht="12.75">
      <c r="A15" s="9">
        <v>34</v>
      </c>
      <c r="B15" s="51" t="s">
        <v>117</v>
      </c>
      <c r="C15" s="50" t="s">
        <v>347</v>
      </c>
      <c r="D15" s="50"/>
      <c r="E15" s="50" t="s">
        <v>55</v>
      </c>
      <c r="F15" s="50">
        <v>1972</v>
      </c>
      <c r="G15" s="50" t="s">
        <v>58</v>
      </c>
      <c r="H15" s="50" t="s">
        <v>40</v>
      </c>
      <c r="I15" s="8"/>
      <c r="J15" s="8"/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/>
      <c r="U15" s="8"/>
      <c r="V15" s="8"/>
      <c r="W15" s="8">
        <v>1</v>
      </c>
      <c r="X15" s="8">
        <v>1</v>
      </c>
      <c r="Y15" s="8">
        <v>1</v>
      </c>
      <c r="Z15" s="8">
        <v>1</v>
      </c>
      <c r="AA15" s="8"/>
      <c r="AB15" s="8"/>
      <c r="AC15" s="8">
        <v>1</v>
      </c>
      <c r="AD15" s="8"/>
      <c r="AE15" s="8"/>
      <c r="AF15" s="8">
        <v>1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>
        <v>1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54"/>
      <c r="BT15" s="8"/>
      <c r="BU15" s="8"/>
      <c r="BV15" s="8"/>
      <c r="BW15" s="8"/>
      <c r="BX15" s="8">
        <v>1</v>
      </c>
      <c r="BY15" s="8"/>
      <c r="BZ15" s="8"/>
      <c r="CA15" s="8"/>
      <c r="CB15" s="8"/>
      <c r="CC15" s="8"/>
      <c r="CD15" s="8"/>
      <c r="CE15" s="8">
        <v>1</v>
      </c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>
        <v>1</v>
      </c>
      <c r="EQ15" s="8"/>
      <c r="ER15" s="8"/>
      <c r="ES15" s="8"/>
      <c r="ET15" s="8"/>
      <c r="EU15" s="8"/>
      <c r="EV15" s="8"/>
      <c r="EW15" s="8">
        <v>1</v>
      </c>
      <c r="EX15" s="8"/>
      <c r="EY15" s="8"/>
      <c r="EZ15" s="8"/>
      <c r="FA15" s="8"/>
      <c r="FB15" s="8">
        <v>1</v>
      </c>
      <c r="FC15" s="8">
        <v>1</v>
      </c>
      <c r="FD15" s="8"/>
      <c r="FE15" s="8">
        <v>1</v>
      </c>
      <c r="FF15" s="8"/>
      <c r="FG15" s="8">
        <v>1</v>
      </c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>
        <v>1</v>
      </c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7">
        <v>432</v>
      </c>
      <c r="HD15" s="8">
        <v>11</v>
      </c>
      <c r="HE15" s="8">
        <v>25</v>
      </c>
      <c r="HF15" s="7">
        <v>378</v>
      </c>
      <c r="HG15" s="9">
        <v>1</v>
      </c>
    </row>
    <row r="16" spans="1:215" s="10" customFormat="1" ht="12.75">
      <c r="A16" s="8">
        <v>13</v>
      </c>
      <c r="B16" s="51" t="s">
        <v>81</v>
      </c>
      <c r="C16" s="50" t="s">
        <v>69</v>
      </c>
      <c r="D16" s="50"/>
      <c r="E16" s="50" t="s">
        <v>55</v>
      </c>
      <c r="F16" s="50">
        <v>2002</v>
      </c>
      <c r="G16" s="50">
        <v>2</v>
      </c>
      <c r="H16" s="50" t="s">
        <v>36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>
        <v>1</v>
      </c>
      <c r="AU16" s="9">
        <v>1</v>
      </c>
      <c r="AV16" s="9"/>
      <c r="AW16" s="9"/>
      <c r="AX16" s="9">
        <v>1</v>
      </c>
      <c r="AY16" s="9"/>
      <c r="AZ16" s="9"/>
      <c r="BA16" s="9"/>
      <c r="BB16" s="9"/>
      <c r="BC16" s="9"/>
      <c r="BD16" s="9"/>
      <c r="BE16" s="9">
        <v>1</v>
      </c>
      <c r="BF16" s="9">
        <v>1</v>
      </c>
      <c r="BG16" s="9"/>
      <c r="BH16" s="9"/>
      <c r="BI16" s="9"/>
      <c r="BJ16" s="9"/>
      <c r="BK16" s="9"/>
      <c r="BL16" s="9"/>
      <c r="BM16" s="9">
        <v>1</v>
      </c>
      <c r="BN16" s="9">
        <v>1</v>
      </c>
      <c r="BO16" s="9"/>
      <c r="BP16" s="9"/>
      <c r="BQ16" s="9"/>
      <c r="BR16" s="9">
        <v>1</v>
      </c>
      <c r="BS16" s="52"/>
      <c r="BT16" s="9">
        <v>1</v>
      </c>
      <c r="BU16" s="9"/>
      <c r="BV16" s="9">
        <v>1</v>
      </c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>
        <v>1</v>
      </c>
      <c r="EO16" s="9">
        <v>1</v>
      </c>
      <c r="EP16" s="9">
        <v>1</v>
      </c>
      <c r="EQ16" s="9">
        <v>1</v>
      </c>
      <c r="ER16" s="9"/>
      <c r="ES16" s="9"/>
      <c r="ET16" s="9">
        <v>1</v>
      </c>
      <c r="EU16" s="9"/>
      <c r="EV16" s="9"/>
      <c r="EW16" s="9">
        <v>1</v>
      </c>
      <c r="EX16" s="9">
        <v>1</v>
      </c>
      <c r="EY16" s="9"/>
      <c r="EZ16" s="9"/>
      <c r="FA16" s="9">
        <v>1</v>
      </c>
      <c r="FB16" s="9">
        <v>1</v>
      </c>
      <c r="FC16" s="9">
        <v>1</v>
      </c>
      <c r="FD16" s="9"/>
      <c r="FE16" s="9">
        <v>1</v>
      </c>
      <c r="FF16" s="9"/>
      <c r="FG16" s="9">
        <v>1</v>
      </c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7">
        <v>355</v>
      </c>
      <c r="HD16" s="8">
        <v>12</v>
      </c>
      <c r="HE16" s="8">
        <v>22</v>
      </c>
      <c r="HF16" s="7">
        <v>331</v>
      </c>
      <c r="HG16" s="8">
        <v>4</v>
      </c>
    </row>
    <row r="17" spans="1:215" s="10" customFormat="1" ht="12.75">
      <c r="A17" s="8">
        <v>81</v>
      </c>
      <c r="B17" s="51" t="s">
        <v>302</v>
      </c>
      <c r="C17" s="50" t="s">
        <v>141</v>
      </c>
      <c r="D17" s="50"/>
      <c r="E17" s="50" t="s">
        <v>55</v>
      </c>
      <c r="F17" s="50">
        <v>1988</v>
      </c>
      <c r="G17" s="50">
        <v>1</v>
      </c>
      <c r="H17" s="50" t="s">
        <v>38</v>
      </c>
      <c r="I17" s="8"/>
      <c r="J17" s="8"/>
      <c r="K17" s="8"/>
      <c r="L17" s="8"/>
      <c r="M17" s="8"/>
      <c r="N17" s="8"/>
      <c r="O17" s="8">
        <v>1</v>
      </c>
      <c r="P17" s="8"/>
      <c r="Q17" s="8">
        <v>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1</v>
      </c>
      <c r="AS17" s="8">
        <v>1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54"/>
      <c r="BT17" s="8"/>
      <c r="BU17" s="8"/>
      <c r="BV17" s="8">
        <v>1</v>
      </c>
      <c r="BW17" s="8"/>
      <c r="BX17" s="8"/>
      <c r="BY17" s="8"/>
      <c r="BZ17" s="8"/>
      <c r="CA17" s="8"/>
      <c r="CB17" s="8"/>
      <c r="CC17" s="8"/>
      <c r="CD17" s="8"/>
      <c r="CE17" s="8">
        <v>1</v>
      </c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>
        <v>1</v>
      </c>
      <c r="EQ17" s="8"/>
      <c r="ER17" s="8"/>
      <c r="ES17" s="8"/>
      <c r="ET17" s="8"/>
      <c r="EU17" s="8"/>
      <c r="EV17" s="8"/>
      <c r="EW17" s="8">
        <v>1</v>
      </c>
      <c r="EX17" s="8"/>
      <c r="EY17" s="8"/>
      <c r="EZ17" s="8"/>
      <c r="FA17" s="8"/>
      <c r="FB17" s="8"/>
      <c r="FC17" s="8"/>
      <c r="FD17" s="8"/>
      <c r="FE17" s="8"/>
      <c r="FF17" s="8"/>
      <c r="FG17" s="8">
        <v>1</v>
      </c>
      <c r="FH17" s="8"/>
      <c r="FI17" s="8"/>
      <c r="FJ17" s="8"/>
      <c r="FK17" s="8">
        <v>1</v>
      </c>
      <c r="FL17" s="8"/>
      <c r="FM17" s="8">
        <v>1</v>
      </c>
      <c r="FN17" s="8"/>
      <c r="FO17" s="8"/>
      <c r="FP17" s="8">
        <v>1</v>
      </c>
      <c r="FQ17" s="8"/>
      <c r="FR17" s="8"/>
      <c r="FS17" s="8"/>
      <c r="FT17" s="8"/>
      <c r="FU17" s="8">
        <v>1</v>
      </c>
      <c r="FV17" s="8"/>
      <c r="FW17" s="8">
        <v>1</v>
      </c>
      <c r="FX17" s="8"/>
      <c r="FY17" s="8"/>
      <c r="FZ17" s="8"/>
      <c r="GA17" s="8"/>
      <c r="GB17" s="8"/>
      <c r="GC17" s="8"/>
      <c r="GD17" s="8">
        <v>1</v>
      </c>
      <c r="GE17" s="8"/>
      <c r="GF17" s="8"/>
      <c r="GG17" s="8"/>
      <c r="GH17" s="8"/>
      <c r="GI17" s="8">
        <v>1</v>
      </c>
      <c r="GJ17" s="8"/>
      <c r="GK17" s="8"/>
      <c r="GL17" s="8">
        <v>1</v>
      </c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7">
        <v>331</v>
      </c>
      <c r="HD17" s="8">
        <v>12</v>
      </c>
      <c r="HE17" s="8">
        <v>17</v>
      </c>
      <c r="HF17" s="7">
        <v>331</v>
      </c>
      <c r="HG17" s="9">
        <v>4</v>
      </c>
    </row>
    <row r="18" spans="1:215" s="10" customFormat="1" ht="12.75">
      <c r="A18" s="8">
        <v>21</v>
      </c>
      <c r="B18" s="51" t="s">
        <v>94</v>
      </c>
      <c r="C18" s="50" t="s">
        <v>95</v>
      </c>
      <c r="D18" s="50"/>
      <c r="E18" s="50" t="s">
        <v>55</v>
      </c>
      <c r="F18" s="50">
        <v>2005</v>
      </c>
      <c r="G18" s="50">
        <v>1</v>
      </c>
      <c r="H18" s="50" t="s">
        <v>42</v>
      </c>
      <c r="I18" s="9"/>
      <c r="J18" s="9"/>
      <c r="K18" s="9"/>
      <c r="L18" s="9">
        <v>1</v>
      </c>
      <c r="M18" s="9"/>
      <c r="N18" s="9"/>
      <c r="O18" s="9">
        <v>1</v>
      </c>
      <c r="P18" s="9">
        <v>1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>
        <v>1</v>
      </c>
      <c r="AS18" s="9"/>
      <c r="AT18" s="9">
        <v>1</v>
      </c>
      <c r="AU18" s="9">
        <v>1</v>
      </c>
      <c r="AV18" s="9"/>
      <c r="AW18" s="9"/>
      <c r="AX18" s="9">
        <v>1</v>
      </c>
      <c r="AY18" s="9">
        <v>1</v>
      </c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>
        <v>1</v>
      </c>
      <c r="BO18" s="9"/>
      <c r="BP18" s="9"/>
      <c r="BQ18" s="9"/>
      <c r="BR18" s="9"/>
      <c r="BS18" s="52">
        <v>1</v>
      </c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>
        <v>1</v>
      </c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8"/>
      <c r="EX18" s="8"/>
      <c r="EY18" s="8"/>
      <c r="EZ18" s="8"/>
      <c r="FA18" s="8"/>
      <c r="FB18" s="9">
        <v>1</v>
      </c>
      <c r="FC18" s="9">
        <v>1</v>
      </c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>
        <v>1</v>
      </c>
      <c r="FU18" s="9">
        <v>1</v>
      </c>
      <c r="FV18" s="9"/>
      <c r="FW18" s="9"/>
      <c r="FX18" s="9"/>
      <c r="FY18" s="9"/>
      <c r="FZ18" s="9"/>
      <c r="GA18" s="9"/>
      <c r="GB18" s="9"/>
      <c r="GC18" s="9"/>
      <c r="GD18" s="9">
        <v>1</v>
      </c>
      <c r="GE18" s="9"/>
      <c r="GF18" s="9"/>
      <c r="GG18" s="9"/>
      <c r="GH18" s="9"/>
      <c r="GI18" s="9"/>
      <c r="GJ18" s="9"/>
      <c r="GK18" s="9"/>
      <c r="GL18" s="9">
        <v>1</v>
      </c>
      <c r="GM18" s="9">
        <v>1</v>
      </c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7">
        <v>330</v>
      </c>
      <c r="HD18" s="8">
        <v>14</v>
      </c>
      <c r="HE18" s="8">
        <v>18</v>
      </c>
      <c r="HF18" s="7">
        <v>330</v>
      </c>
      <c r="HG18" s="8">
        <v>1</v>
      </c>
    </row>
    <row r="19" spans="1:215" s="10" customFormat="1" ht="12.75">
      <c r="A19" s="8">
        <v>33</v>
      </c>
      <c r="B19" s="51" t="s">
        <v>116</v>
      </c>
      <c r="C19" s="50" t="s">
        <v>63</v>
      </c>
      <c r="D19" s="50"/>
      <c r="E19" s="50" t="s">
        <v>55</v>
      </c>
      <c r="F19" s="50">
        <v>1993</v>
      </c>
      <c r="G19" s="50">
        <v>2</v>
      </c>
      <c r="H19" s="50" t="s">
        <v>37</v>
      </c>
      <c r="I19" s="8"/>
      <c r="J19" s="8"/>
      <c r="K19" s="8"/>
      <c r="L19" s="8"/>
      <c r="M19" s="8"/>
      <c r="N19" s="8"/>
      <c r="O19" s="8"/>
      <c r="P19" s="8"/>
      <c r="Q19" s="8"/>
      <c r="R19" s="8">
        <v>1</v>
      </c>
      <c r="S19" s="8"/>
      <c r="T19" s="8"/>
      <c r="U19" s="8"/>
      <c r="V19" s="8"/>
      <c r="W19" s="8"/>
      <c r="X19" s="8"/>
      <c r="Y19" s="8">
        <v>1</v>
      </c>
      <c r="Z19" s="8">
        <v>1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>
        <v>1</v>
      </c>
      <c r="AT19" s="8">
        <v>1</v>
      </c>
      <c r="AU19" s="8">
        <v>1</v>
      </c>
      <c r="AV19" s="8"/>
      <c r="AW19" s="8"/>
      <c r="AX19" s="8">
        <v>1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54"/>
      <c r="BT19" s="8"/>
      <c r="BU19" s="8"/>
      <c r="BV19" s="8">
        <v>1</v>
      </c>
      <c r="BW19" s="8">
        <v>1</v>
      </c>
      <c r="BX19" s="8"/>
      <c r="BY19" s="8"/>
      <c r="BZ19" s="8"/>
      <c r="CA19" s="8"/>
      <c r="CB19" s="8"/>
      <c r="CC19" s="8"/>
      <c r="CD19" s="8">
        <v>1</v>
      </c>
      <c r="CE19" s="8">
        <v>1</v>
      </c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>
        <v>1</v>
      </c>
      <c r="EX19" s="8"/>
      <c r="EY19" s="8"/>
      <c r="EZ19" s="8"/>
      <c r="FA19" s="8"/>
      <c r="FB19" s="8">
        <v>1</v>
      </c>
      <c r="FC19" s="8">
        <v>1</v>
      </c>
      <c r="FD19" s="8"/>
      <c r="FE19" s="8">
        <v>1</v>
      </c>
      <c r="FF19" s="8">
        <v>1</v>
      </c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>
        <v>1</v>
      </c>
      <c r="FT19" s="8"/>
      <c r="FU19" s="8"/>
      <c r="FV19" s="8"/>
      <c r="FW19" s="8"/>
      <c r="FX19" s="8"/>
      <c r="FY19" s="8">
        <v>1</v>
      </c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>
        <v>1</v>
      </c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7">
        <v>330</v>
      </c>
      <c r="HD19" s="8">
        <v>15</v>
      </c>
      <c r="HE19" s="8">
        <v>19</v>
      </c>
      <c r="HF19" s="7">
        <v>326</v>
      </c>
      <c r="HG19" s="9">
        <v>1</v>
      </c>
    </row>
    <row r="20" spans="1:215" s="10" customFormat="1" ht="12.75">
      <c r="A20" s="9">
        <v>74</v>
      </c>
      <c r="B20" s="51" t="s">
        <v>342</v>
      </c>
      <c r="C20" s="50" t="s">
        <v>90</v>
      </c>
      <c r="D20" s="50"/>
      <c r="E20" s="50" t="s">
        <v>55</v>
      </c>
      <c r="F20" s="50">
        <v>1997</v>
      </c>
      <c r="G20" s="50">
        <v>2</v>
      </c>
      <c r="H20" s="50" t="s">
        <v>37</v>
      </c>
      <c r="I20" s="8"/>
      <c r="J20" s="8"/>
      <c r="K20" s="8"/>
      <c r="L20" s="8"/>
      <c r="M20" s="8"/>
      <c r="N20" s="8">
        <v>1</v>
      </c>
      <c r="O20" s="8">
        <v>1</v>
      </c>
      <c r="P20" s="8"/>
      <c r="Q20" s="8">
        <v>1</v>
      </c>
      <c r="R20" s="8">
        <v>1</v>
      </c>
      <c r="S20" s="8"/>
      <c r="T20" s="8"/>
      <c r="U20" s="8"/>
      <c r="V20" s="8"/>
      <c r="W20" s="8">
        <v>1</v>
      </c>
      <c r="X20" s="8">
        <v>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>
        <v>1</v>
      </c>
      <c r="AM20" s="8"/>
      <c r="AN20" s="8"/>
      <c r="AO20" s="8"/>
      <c r="AP20" s="8">
        <v>1</v>
      </c>
      <c r="AQ20" s="8"/>
      <c r="AR20" s="8"/>
      <c r="AS20" s="8">
        <v>1</v>
      </c>
      <c r="AT20" s="8"/>
      <c r="AU20" s="8"/>
      <c r="AV20" s="8"/>
      <c r="AW20" s="8"/>
      <c r="AX20" s="8">
        <v>1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>
        <v>1</v>
      </c>
      <c r="BN20" s="8">
        <v>1</v>
      </c>
      <c r="BO20" s="8"/>
      <c r="BP20" s="8"/>
      <c r="BQ20" s="8"/>
      <c r="BR20" s="8"/>
      <c r="BS20" s="54">
        <v>1</v>
      </c>
      <c r="BT20" s="8"/>
      <c r="BU20" s="8"/>
      <c r="BV20" s="8">
        <v>1</v>
      </c>
      <c r="BW20" s="8"/>
      <c r="BX20" s="8">
        <v>1</v>
      </c>
      <c r="BY20" s="8"/>
      <c r="BZ20" s="8"/>
      <c r="CA20" s="8"/>
      <c r="CB20" s="8"/>
      <c r="CC20" s="8"/>
      <c r="CD20" s="8"/>
      <c r="CE20" s="8">
        <v>1</v>
      </c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>
        <v>1</v>
      </c>
      <c r="FU20" s="8"/>
      <c r="FV20" s="8"/>
      <c r="FW20" s="8"/>
      <c r="FX20" s="8"/>
      <c r="FY20" s="8">
        <v>1</v>
      </c>
      <c r="FZ20" s="8">
        <v>1</v>
      </c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7">
        <v>319</v>
      </c>
      <c r="HD20" s="8">
        <v>16</v>
      </c>
      <c r="HE20" s="8">
        <v>19</v>
      </c>
      <c r="HF20" s="7">
        <v>315</v>
      </c>
      <c r="HG20" s="8">
        <v>2</v>
      </c>
    </row>
    <row r="21" spans="1:215" s="10" customFormat="1" ht="12.75">
      <c r="A21" s="8">
        <v>1</v>
      </c>
      <c r="B21" s="51" t="s">
        <v>53</v>
      </c>
      <c r="C21" s="50" t="s">
        <v>54</v>
      </c>
      <c r="D21" s="50"/>
      <c r="E21" s="50" t="s">
        <v>55</v>
      </c>
      <c r="F21" s="50">
        <v>1999</v>
      </c>
      <c r="G21" s="50">
        <v>3</v>
      </c>
      <c r="H21" s="50" t="s">
        <v>39</v>
      </c>
      <c r="I21" s="8"/>
      <c r="J21" s="8"/>
      <c r="K21" s="8"/>
      <c r="L21" s="8">
        <v>1</v>
      </c>
      <c r="M21" s="8"/>
      <c r="N21" s="8"/>
      <c r="O21" s="8">
        <v>1</v>
      </c>
      <c r="P21" s="8">
        <v>1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>
        <v>1</v>
      </c>
      <c r="AT21" s="8">
        <v>1</v>
      </c>
      <c r="AU21" s="8">
        <v>1</v>
      </c>
      <c r="AV21" s="8"/>
      <c r="AW21" s="8"/>
      <c r="AX21" s="8">
        <v>1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>
        <v>1</v>
      </c>
      <c r="BO21" s="8"/>
      <c r="BP21" s="8"/>
      <c r="BQ21" s="8"/>
      <c r="BR21" s="8"/>
      <c r="BS21" s="54"/>
      <c r="BT21" s="8"/>
      <c r="BU21" s="8"/>
      <c r="BV21" s="8">
        <v>1</v>
      </c>
      <c r="BW21" s="8"/>
      <c r="BX21" s="8"/>
      <c r="BY21" s="8"/>
      <c r="BZ21" s="8"/>
      <c r="CA21" s="8"/>
      <c r="CB21" s="8"/>
      <c r="CC21" s="8"/>
      <c r="CD21" s="8">
        <v>1</v>
      </c>
      <c r="CE21" s="8">
        <v>1</v>
      </c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>
        <v>1</v>
      </c>
      <c r="EP21" s="8"/>
      <c r="EQ21" s="8"/>
      <c r="ER21" s="8"/>
      <c r="ES21" s="8"/>
      <c r="ET21" s="8"/>
      <c r="EU21" s="8"/>
      <c r="EV21" s="8"/>
      <c r="EW21" s="8">
        <v>1</v>
      </c>
      <c r="EX21" s="8"/>
      <c r="EY21" s="8"/>
      <c r="EZ21" s="8"/>
      <c r="FA21" s="8">
        <v>1</v>
      </c>
      <c r="FB21" s="8">
        <v>1</v>
      </c>
      <c r="FC21" s="8">
        <v>1</v>
      </c>
      <c r="FD21" s="8"/>
      <c r="FE21" s="8"/>
      <c r="FF21" s="8"/>
      <c r="FG21" s="8">
        <v>1</v>
      </c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>
        <v>1</v>
      </c>
      <c r="GE21" s="8"/>
      <c r="GF21" s="8"/>
      <c r="GG21" s="8"/>
      <c r="GH21" s="8"/>
      <c r="GI21" s="8"/>
      <c r="GJ21" s="8"/>
      <c r="GK21" s="8"/>
      <c r="GL21" s="8"/>
      <c r="GM21" s="8"/>
      <c r="GN21" s="8">
        <v>1</v>
      </c>
      <c r="GO21" s="8">
        <v>1</v>
      </c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7">
        <v>320</v>
      </c>
      <c r="HD21" s="8">
        <v>17</v>
      </c>
      <c r="HE21" s="8">
        <v>20</v>
      </c>
      <c r="HF21" s="7">
        <v>311</v>
      </c>
      <c r="HG21" s="9">
        <v>2</v>
      </c>
    </row>
    <row r="22" spans="1:215" s="10" customFormat="1" ht="12.75">
      <c r="A22" s="8">
        <v>77</v>
      </c>
      <c r="B22" s="51" t="s">
        <v>298</v>
      </c>
      <c r="C22" s="50" t="s">
        <v>307</v>
      </c>
      <c r="D22" s="50"/>
      <c r="E22" s="50" t="s">
        <v>55</v>
      </c>
      <c r="F22" s="50">
        <v>1999</v>
      </c>
      <c r="G22" s="50">
        <v>1</v>
      </c>
      <c r="H22" s="50" t="s">
        <v>39</v>
      </c>
      <c r="I22" s="8"/>
      <c r="J22" s="8"/>
      <c r="K22" s="8"/>
      <c r="L22" s="8"/>
      <c r="M22" s="8"/>
      <c r="N22" s="8"/>
      <c r="O22" s="8"/>
      <c r="P22" s="8">
        <v>1</v>
      </c>
      <c r="Q22" s="8">
        <v>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>
        <v>1</v>
      </c>
      <c r="AT22" s="8">
        <v>1</v>
      </c>
      <c r="AU22" s="8">
        <v>1</v>
      </c>
      <c r="AV22" s="8"/>
      <c r="AW22" s="8"/>
      <c r="AX22" s="8">
        <v>1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>
        <v>1</v>
      </c>
      <c r="BO22" s="8"/>
      <c r="BP22" s="8"/>
      <c r="BQ22" s="8"/>
      <c r="BR22" s="8"/>
      <c r="BS22" s="54">
        <v>1</v>
      </c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>
        <v>1</v>
      </c>
      <c r="CE22" s="8">
        <v>1</v>
      </c>
      <c r="CF22" s="8"/>
      <c r="CG22" s="8"/>
      <c r="CH22" s="8"/>
      <c r="CI22" s="8">
        <v>1</v>
      </c>
      <c r="CJ22" s="8"/>
      <c r="CK22" s="8"/>
      <c r="CL22" s="8">
        <v>1</v>
      </c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>
        <v>1</v>
      </c>
      <c r="EX22" s="8"/>
      <c r="EY22" s="8"/>
      <c r="EZ22" s="8"/>
      <c r="FA22" s="8"/>
      <c r="FB22" s="8"/>
      <c r="FC22" s="8">
        <v>1</v>
      </c>
      <c r="FD22" s="8"/>
      <c r="FE22" s="8">
        <v>1</v>
      </c>
      <c r="FF22" s="8">
        <v>1</v>
      </c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>
        <v>1</v>
      </c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7">
        <v>290</v>
      </c>
      <c r="HD22" s="8">
        <v>18</v>
      </c>
      <c r="HE22" s="8">
        <v>17</v>
      </c>
      <c r="HF22" s="7">
        <v>290</v>
      </c>
      <c r="HG22" s="9">
        <v>3</v>
      </c>
    </row>
    <row r="23" spans="1:215" s="10" customFormat="1" ht="12.75">
      <c r="A23" s="8">
        <v>19</v>
      </c>
      <c r="B23" s="51" t="s">
        <v>91</v>
      </c>
      <c r="C23" s="50" t="s">
        <v>71</v>
      </c>
      <c r="D23" s="59" t="s">
        <v>92</v>
      </c>
      <c r="E23" s="50" t="s">
        <v>55</v>
      </c>
      <c r="F23" s="50">
        <v>2003</v>
      </c>
      <c r="G23" s="50" t="s">
        <v>58</v>
      </c>
      <c r="H23" s="50" t="s">
        <v>41</v>
      </c>
      <c r="I23" s="8"/>
      <c r="J23" s="8"/>
      <c r="K23" s="8"/>
      <c r="L23" s="8"/>
      <c r="M23" s="8"/>
      <c r="N23" s="8"/>
      <c r="O23" s="8">
        <v>1</v>
      </c>
      <c r="P23" s="8">
        <v>1</v>
      </c>
      <c r="Q23" s="8">
        <v>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>
        <v>1</v>
      </c>
      <c r="AT23" s="8">
        <v>1</v>
      </c>
      <c r="AU23" s="8">
        <v>1</v>
      </c>
      <c r="AV23" s="8"/>
      <c r="AW23" s="8"/>
      <c r="AX23" s="8">
        <v>1</v>
      </c>
      <c r="AY23" s="8"/>
      <c r="AZ23" s="8"/>
      <c r="BA23" s="8"/>
      <c r="BB23" s="8"/>
      <c r="BC23" s="8"/>
      <c r="BD23" s="8"/>
      <c r="BE23" s="8">
        <v>1</v>
      </c>
      <c r="BF23" s="8"/>
      <c r="BG23" s="8"/>
      <c r="BH23" s="8"/>
      <c r="BI23" s="8"/>
      <c r="BJ23" s="8"/>
      <c r="BK23" s="8"/>
      <c r="BL23" s="8"/>
      <c r="BM23" s="8"/>
      <c r="BN23" s="8">
        <v>1</v>
      </c>
      <c r="BO23" s="8"/>
      <c r="BP23" s="8"/>
      <c r="BQ23" s="8"/>
      <c r="BR23" s="8"/>
      <c r="BS23" s="54"/>
      <c r="BT23" s="8"/>
      <c r="BU23" s="8"/>
      <c r="BV23" s="8">
        <v>1</v>
      </c>
      <c r="BW23" s="8"/>
      <c r="BX23" s="8">
        <v>1</v>
      </c>
      <c r="BY23" s="8"/>
      <c r="BZ23" s="8"/>
      <c r="CA23" s="8"/>
      <c r="CB23" s="8"/>
      <c r="CC23" s="8"/>
      <c r="CD23" s="8">
        <v>1</v>
      </c>
      <c r="CE23" s="8">
        <v>1</v>
      </c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>
        <v>1</v>
      </c>
      <c r="EO23" s="8">
        <v>1</v>
      </c>
      <c r="EP23" s="8"/>
      <c r="EQ23" s="8"/>
      <c r="ER23" s="8"/>
      <c r="ES23" s="8"/>
      <c r="ET23" s="8"/>
      <c r="EU23" s="8">
        <v>1</v>
      </c>
      <c r="EV23" s="8">
        <v>1</v>
      </c>
      <c r="EW23" s="8">
        <v>1</v>
      </c>
      <c r="EX23" s="8"/>
      <c r="EY23" s="8"/>
      <c r="EZ23" s="8"/>
      <c r="FA23" s="8"/>
      <c r="FB23" s="8"/>
      <c r="FC23" s="8">
        <v>1</v>
      </c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>
        <v>1</v>
      </c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7">
        <v>295</v>
      </c>
      <c r="HD23" s="8">
        <v>19</v>
      </c>
      <c r="HE23" s="8">
        <v>20</v>
      </c>
      <c r="HF23" s="7">
        <v>286</v>
      </c>
      <c r="HG23" s="8">
        <v>3</v>
      </c>
    </row>
    <row r="24" spans="1:215" s="10" customFormat="1" ht="12.75">
      <c r="A24" s="9">
        <v>76</v>
      </c>
      <c r="B24" s="51" t="s">
        <v>299</v>
      </c>
      <c r="C24" s="50" t="s">
        <v>71</v>
      </c>
      <c r="D24" s="59" t="s">
        <v>92</v>
      </c>
      <c r="E24" s="50" t="s">
        <v>55</v>
      </c>
      <c r="F24" s="50">
        <v>2003</v>
      </c>
      <c r="G24" s="50">
        <v>2</v>
      </c>
      <c r="H24" s="50" t="s">
        <v>41</v>
      </c>
      <c r="I24" s="9"/>
      <c r="J24" s="9"/>
      <c r="K24" s="9"/>
      <c r="L24" s="9"/>
      <c r="M24" s="9"/>
      <c r="N24" s="9">
        <v>1</v>
      </c>
      <c r="O24" s="9">
        <v>1</v>
      </c>
      <c r="P24" s="9"/>
      <c r="Q24" s="9">
        <v>1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>
        <v>1</v>
      </c>
      <c r="AT24" s="9">
        <v>1</v>
      </c>
      <c r="AU24" s="9">
        <v>1</v>
      </c>
      <c r="AV24" s="9"/>
      <c r="AW24" s="9"/>
      <c r="AX24" s="9">
        <v>1</v>
      </c>
      <c r="AY24" s="9"/>
      <c r="AZ24" s="9"/>
      <c r="BA24" s="9"/>
      <c r="BB24" s="9"/>
      <c r="BC24" s="9"/>
      <c r="BD24" s="9"/>
      <c r="BE24" s="9">
        <v>1</v>
      </c>
      <c r="BF24" s="9"/>
      <c r="BG24" s="9"/>
      <c r="BH24" s="9"/>
      <c r="BI24" s="9"/>
      <c r="BJ24" s="9"/>
      <c r="BK24" s="9"/>
      <c r="BL24" s="9"/>
      <c r="BM24" s="9"/>
      <c r="BN24" s="9">
        <v>1</v>
      </c>
      <c r="BO24" s="9"/>
      <c r="BP24" s="9"/>
      <c r="BQ24" s="9"/>
      <c r="BR24" s="9"/>
      <c r="BS24" s="52"/>
      <c r="BT24" s="9"/>
      <c r="BU24" s="9"/>
      <c r="BV24" s="9">
        <v>1</v>
      </c>
      <c r="BW24" s="9"/>
      <c r="BX24" s="9">
        <v>1</v>
      </c>
      <c r="BY24" s="9"/>
      <c r="BZ24" s="9"/>
      <c r="CA24" s="9"/>
      <c r="CB24" s="9"/>
      <c r="CC24" s="9"/>
      <c r="CD24" s="9">
        <v>1</v>
      </c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>
        <v>1</v>
      </c>
      <c r="EP24" s="9"/>
      <c r="EQ24" s="9"/>
      <c r="ER24" s="9"/>
      <c r="ES24" s="9"/>
      <c r="ET24" s="9"/>
      <c r="EU24" s="9"/>
      <c r="EV24" s="9"/>
      <c r="EW24" s="9">
        <v>1</v>
      </c>
      <c r="EX24" s="9"/>
      <c r="EY24" s="9"/>
      <c r="EZ24" s="9"/>
      <c r="FA24" s="9"/>
      <c r="FB24" s="9"/>
      <c r="FC24" s="9">
        <v>1</v>
      </c>
      <c r="FD24" s="9"/>
      <c r="FE24" s="9"/>
      <c r="FF24" s="9"/>
      <c r="FG24" s="9">
        <v>1</v>
      </c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52">
        <v>1</v>
      </c>
      <c r="FV24" s="9"/>
      <c r="FW24" s="9"/>
      <c r="FX24" s="9"/>
      <c r="FY24" s="9"/>
      <c r="FZ24" s="9"/>
      <c r="GA24" s="9"/>
      <c r="GB24" s="9"/>
      <c r="GC24" s="9"/>
      <c r="GD24" s="9">
        <v>1</v>
      </c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7">
        <v>280</v>
      </c>
      <c r="HD24" s="8">
        <v>20</v>
      </c>
      <c r="HE24" s="8">
        <v>18</v>
      </c>
      <c r="HF24" s="7">
        <v>280</v>
      </c>
      <c r="HG24" s="8">
        <v>4</v>
      </c>
    </row>
    <row r="25" spans="1:215" s="10" customFormat="1" ht="12.75">
      <c r="A25" s="8">
        <v>67</v>
      </c>
      <c r="B25" s="51" t="s">
        <v>161</v>
      </c>
      <c r="C25" s="50" t="s">
        <v>144</v>
      </c>
      <c r="D25" s="50"/>
      <c r="E25" s="50" t="s">
        <v>55</v>
      </c>
      <c r="F25" s="50">
        <v>2004</v>
      </c>
      <c r="G25" s="50">
        <v>1</v>
      </c>
      <c r="H25" s="50" t="s">
        <v>41</v>
      </c>
      <c r="I25" s="8"/>
      <c r="J25" s="8"/>
      <c r="K25" s="8"/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>
        <v>1</v>
      </c>
      <c r="AS25" s="8">
        <v>1</v>
      </c>
      <c r="AT25" s="8"/>
      <c r="AU25" s="8"/>
      <c r="AV25" s="8"/>
      <c r="AW25" s="8"/>
      <c r="AX25" s="8">
        <v>1</v>
      </c>
      <c r="AY25" s="8">
        <v>1</v>
      </c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54"/>
      <c r="BT25" s="8"/>
      <c r="BU25" s="8"/>
      <c r="BV25" s="8">
        <v>1</v>
      </c>
      <c r="BW25" s="8"/>
      <c r="BX25" s="8">
        <v>1</v>
      </c>
      <c r="BY25" s="8"/>
      <c r="BZ25" s="8"/>
      <c r="CA25" s="8"/>
      <c r="CB25" s="8"/>
      <c r="CC25" s="8"/>
      <c r="CD25" s="8">
        <v>1</v>
      </c>
      <c r="CE25" s="8">
        <v>1</v>
      </c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>
        <v>1</v>
      </c>
      <c r="EP25" s="8"/>
      <c r="EQ25" s="8"/>
      <c r="ER25" s="8"/>
      <c r="ES25" s="8"/>
      <c r="ET25" s="8"/>
      <c r="EU25" s="8"/>
      <c r="EV25" s="8"/>
      <c r="EW25" s="8">
        <v>1</v>
      </c>
      <c r="EX25" s="8"/>
      <c r="EY25" s="8"/>
      <c r="EZ25" s="8"/>
      <c r="FA25" s="8">
        <v>1</v>
      </c>
      <c r="FB25" s="8">
        <v>1</v>
      </c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>
        <v>1</v>
      </c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7">
        <v>273</v>
      </c>
      <c r="HD25" s="8">
        <v>21</v>
      </c>
      <c r="HE25" s="8">
        <v>19</v>
      </c>
      <c r="HF25" s="7">
        <v>269</v>
      </c>
      <c r="HG25" s="8">
        <v>5</v>
      </c>
    </row>
    <row r="26" spans="1:215" s="10" customFormat="1" ht="12.75">
      <c r="A26" s="8">
        <v>63</v>
      </c>
      <c r="B26" s="51" t="s">
        <v>157</v>
      </c>
      <c r="C26" s="50" t="s">
        <v>63</v>
      </c>
      <c r="D26" s="50" t="s">
        <v>102</v>
      </c>
      <c r="E26" s="50" t="s">
        <v>55</v>
      </c>
      <c r="F26" s="50">
        <v>2004</v>
      </c>
      <c r="G26" s="50" t="s">
        <v>109</v>
      </c>
      <c r="H26" s="50" t="s">
        <v>41</v>
      </c>
      <c r="I26" s="8"/>
      <c r="J26" s="8"/>
      <c r="K26" s="8">
        <v>1</v>
      </c>
      <c r="L26" s="8">
        <v>1</v>
      </c>
      <c r="M26" s="8"/>
      <c r="N26" s="8">
        <v>1</v>
      </c>
      <c r="O26" s="8"/>
      <c r="P26" s="8"/>
      <c r="Q26" s="8">
        <v>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>
        <v>1</v>
      </c>
      <c r="AS26" s="8">
        <v>1</v>
      </c>
      <c r="AT26" s="8"/>
      <c r="AU26" s="8">
        <v>1</v>
      </c>
      <c r="AV26" s="8"/>
      <c r="AW26" s="8"/>
      <c r="AX26" s="8">
        <v>1</v>
      </c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>
        <v>1</v>
      </c>
      <c r="BS26" s="54"/>
      <c r="BT26" s="8"/>
      <c r="BU26" s="8"/>
      <c r="BV26" s="8">
        <v>1</v>
      </c>
      <c r="BW26" s="8"/>
      <c r="BX26" s="8">
        <v>1</v>
      </c>
      <c r="BY26" s="8"/>
      <c r="BZ26" s="8"/>
      <c r="CA26" s="8"/>
      <c r="CB26" s="8"/>
      <c r="CC26" s="8"/>
      <c r="CD26" s="8"/>
      <c r="CE26" s="8">
        <v>1</v>
      </c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>
        <v>1</v>
      </c>
      <c r="EP26" s="8">
        <v>1</v>
      </c>
      <c r="EQ26" s="8">
        <v>1</v>
      </c>
      <c r="ER26" s="8"/>
      <c r="ES26" s="8"/>
      <c r="ET26" s="8">
        <v>1</v>
      </c>
      <c r="EU26" s="8">
        <v>1</v>
      </c>
      <c r="EV26" s="8"/>
      <c r="EW26" s="8">
        <v>1</v>
      </c>
      <c r="EX26" s="8"/>
      <c r="EY26" s="8"/>
      <c r="EZ26" s="8"/>
      <c r="FA26" s="8">
        <v>1</v>
      </c>
      <c r="FB26" s="8"/>
      <c r="FC26" s="8">
        <v>1</v>
      </c>
      <c r="FD26" s="8"/>
      <c r="FE26" s="8">
        <v>1</v>
      </c>
      <c r="FF26" s="8"/>
      <c r="FG26" s="8">
        <v>1</v>
      </c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7">
        <v>274</v>
      </c>
      <c r="HD26" s="8">
        <v>22</v>
      </c>
      <c r="HE26" s="8">
        <v>22</v>
      </c>
      <c r="HF26" s="7">
        <v>253</v>
      </c>
      <c r="HG26" s="8">
        <v>6</v>
      </c>
    </row>
    <row r="27" spans="1:215" s="10" customFormat="1" ht="12.75">
      <c r="A27" s="9">
        <v>18</v>
      </c>
      <c r="B27" s="51" t="s">
        <v>89</v>
      </c>
      <c r="C27" s="50" t="s">
        <v>90</v>
      </c>
      <c r="D27" s="50"/>
      <c r="E27" s="50" t="s">
        <v>55</v>
      </c>
      <c r="F27" s="50">
        <v>1997</v>
      </c>
      <c r="G27" s="50">
        <v>3</v>
      </c>
      <c r="H27" s="50" t="s">
        <v>37</v>
      </c>
      <c r="I27" s="8"/>
      <c r="J27" s="8"/>
      <c r="K27" s="8"/>
      <c r="L27" s="8"/>
      <c r="M27" s="8"/>
      <c r="N27" s="8"/>
      <c r="O27" s="8"/>
      <c r="P27" s="8"/>
      <c r="Q27" s="8">
        <v>1</v>
      </c>
      <c r="R27" s="8">
        <v>1</v>
      </c>
      <c r="S27" s="8"/>
      <c r="T27" s="8"/>
      <c r="U27" s="8"/>
      <c r="V27" s="8"/>
      <c r="W27" s="8">
        <v>1</v>
      </c>
      <c r="X27" s="8"/>
      <c r="Y27" s="8"/>
      <c r="Z27" s="8"/>
      <c r="AA27" s="8">
        <v>1</v>
      </c>
      <c r="AB27" s="8"/>
      <c r="AC27" s="8">
        <v>1</v>
      </c>
      <c r="AD27" s="8"/>
      <c r="AE27" s="8"/>
      <c r="AF27" s="8">
        <v>1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>
        <v>1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54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>
        <v>1</v>
      </c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>
        <v>1</v>
      </c>
      <c r="EX27" s="8"/>
      <c r="EY27" s="8"/>
      <c r="EZ27" s="8"/>
      <c r="FA27" s="8"/>
      <c r="FB27" s="8"/>
      <c r="FC27" s="8"/>
      <c r="FD27" s="8"/>
      <c r="FE27" s="8">
        <v>1</v>
      </c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>
        <v>1</v>
      </c>
      <c r="GD27" s="8"/>
      <c r="GE27" s="8">
        <v>1</v>
      </c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7">
        <v>222</v>
      </c>
      <c r="HD27" s="8">
        <v>23</v>
      </c>
      <c r="HE27" s="8">
        <v>12</v>
      </c>
      <c r="HF27" s="7">
        <v>222</v>
      </c>
      <c r="HG27" s="9">
        <v>3</v>
      </c>
    </row>
    <row r="28" spans="1:215" s="10" customFormat="1" ht="12.75">
      <c r="A28" s="9">
        <v>48</v>
      </c>
      <c r="B28" s="51" t="s">
        <v>134</v>
      </c>
      <c r="C28" s="50" t="s">
        <v>135</v>
      </c>
      <c r="D28" s="50" t="s">
        <v>136</v>
      </c>
      <c r="E28" s="50" t="s">
        <v>55</v>
      </c>
      <c r="F28" s="50">
        <v>2003</v>
      </c>
      <c r="G28" s="50">
        <v>2</v>
      </c>
      <c r="H28" s="50" t="s">
        <v>41</v>
      </c>
      <c r="I28" s="9"/>
      <c r="J28" s="9"/>
      <c r="K28" s="9"/>
      <c r="L28" s="9"/>
      <c r="M28" s="9"/>
      <c r="N28" s="9"/>
      <c r="O28" s="9">
        <v>1</v>
      </c>
      <c r="P28" s="9"/>
      <c r="Q28" s="9">
        <v>1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>
        <v>1</v>
      </c>
      <c r="AM28" s="9"/>
      <c r="AN28" s="9"/>
      <c r="AO28" s="9"/>
      <c r="AP28" s="9">
        <v>1</v>
      </c>
      <c r="AQ28" s="9"/>
      <c r="AR28" s="9">
        <v>1</v>
      </c>
      <c r="AS28" s="9">
        <v>1</v>
      </c>
      <c r="AT28" s="9">
        <v>1</v>
      </c>
      <c r="AU28" s="9">
        <v>1</v>
      </c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>
        <v>1</v>
      </c>
      <c r="BO28" s="9"/>
      <c r="BP28" s="9"/>
      <c r="BQ28" s="9"/>
      <c r="BR28" s="9"/>
      <c r="BS28" s="52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>
        <v>1</v>
      </c>
      <c r="CE28" s="9">
        <v>1</v>
      </c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>
        <v>1</v>
      </c>
      <c r="FT28" s="9">
        <v>1</v>
      </c>
      <c r="FU28" s="9">
        <v>1</v>
      </c>
      <c r="FV28" s="9"/>
      <c r="FW28" s="9"/>
      <c r="FX28" s="9"/>
      <c r="FY28" s="9"/>
      <c r="FZ28" s="9"/>
      <c r="GA28" s="9"/>
      <c r="GB28" s="9"/>
      <c r="GC28" s="9"/>
      <c r="GD28" s="9">
        <v>1</v>
      </c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7">
        <v>213</v>
      </c>
      <c r="HD28" s="8">
        <v>24</v>
      </c>
      <c r="HE28" s="8">
        <v>15</v>
      </c>
      <c r="HF28" s="7">
        <v>213</v>
      </c>
      <c r="HG28" s="8">
        <v>7</v>
      </c>
    </row>
    <row r="29" spans="1:215" s="10" customFormat="1" ht="12.75">
      <c r="A29" s="9">
        <v>56</v>
      </c>
      <c r="B29" s="51" t="s">
        <v>148</v>
      </c>
      <c r="C29" s="50" t="s">
        <v>149</v>
      </c>
      <c r="D29" s="50"/>
      <c r="E29" s="50" t="s">
        <v>55</v>
      </c>
      <c r="F29" s="50">
        <v>1987</v>
      </c>
      <c r="G29" s="50" t="s">
        <v>58</v>
      </c>
      <c r="H29" s="50" t="s">
        <v>37</v>
      </c>
      <c r="I29" s="8"/>
      <c r="J29" s="8"/>
      <c r="K29" s="8"/>
      <c r="L29" s="8"/>
      <c r="M29" s="8">
        <v>1</v>
      </c>
      <c r="N29" s="8"/>
      <c r="O29" s="8"/>
      <c r="P29" s="8">
        <v>1</v>
      </c>
      <c r="Q29" s="8">
        <v>1</v>
      </c>
      <c r="R29" s="8"/>
      <c r="S29" s="8">
        <v>1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>
        <v>1</v>
      </c>
      <c r="AS29" s="8">
        <v>1</v>
      </c>
      <c r="AT29" s="8">
        <v>1</v>
      </c>
      <c r="AU29" s="8">
        <v>1</v>
      </c>
      <c r="AV29" s="8"/>
      <c r="AW29" s="8"/>
      <c r="AX29" s="8">
        <v>1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>
        <v>1</v>
      </c>
      <c r="BS29" s="54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>
        <v>1</v>
      </c>
      <c r="EP29" s="8">
        <v>1</v>
      </c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>
        <v>1</v>
      </c>
      <c r="FB29" s="8"/>
      <c r="FC29" s="8"/>
      <c r="FD29" s="8"/>
      <c r="FE29" s="8"/>
      <c r="FF29" s="8"/>
      <c r="FG29" s="8">
        <v>1</v>
      </c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>
        <v>1</v>
      </c>
      <c r="FU29" s="8">
        <v>1</v>
      </c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7">
        <v>209</v>
      </c>
      <c r="HD29" s="8">
        <v>25</v>
      </c>
      <c r="HE29" s="8">
        <v>16</v>
      </c>
      <c r="HF29" s="7">
        <v>209</v>
      </c>
      <c r="HG29" s="8">
        <v>4</v>
      </c>
    </row>
    <row r="30" spans="1:215" s="10" customFormat="1" ht="12.75">
      <c r="A30" s="8">
        <v>49</v>
      </c>
      <c r="B30" s="51" t="s">
        <v>137</v>
      </c>
      <c r="C30" s="50" t="s">
        <v>63</v>
      </c>
      <c r="D30" s="50" t="s">
        <v>123</v>
      </c>
      <c r="E30" s="50" t="s">
        <v>55</v>
      </c>
      <c r="F30" s="50">
        <v>2004</v>
      </c>
      <c r="G30" s="50" t="s">
        <v>58</v>
      </c>
      <c r="H30" s="50" t="s">
        <v>41</v>
      </c>
      <c r="I30" s="8"/>
      <c r="J30" s="8"/>
      <c r="K30" s="8">
        <v>1</v>
      </c>
      <c r="L30" s="8">
        <v>1</v>
      </c>
      <c r="M30" s="8"/>
      <c r="N30" s="8">
        <v>1</v>
      </c>
      <c r="O30" s="8"/>
      <c r="P30" s="8"/>
      <c r="Q30" s="8">
        <v>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>
        <v>1</v>
      </c>
      <c r="AS30" s="8">
        <v>1</v>
      </c>
      <c r="AT30" s="8"/>
      <c r="AU30" s="8">
        <v>1</v>
      </c>
      <c r="AV30" s="8"/>
      <c r="AW30" s="8"/>
      <c r="AX30" s="8">
        <v>1</v>
      </c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>
        <v>1</v>
      </c>
      <c r="BS30" s="54"/>
      <c r="BT30" s="8"/>
      <c r="BU30" s="8"/>
      <c r="BV30" s="8">
        <v>1</v>
      </c>
      <c r="BW30" s="8"/>
      <c r="BX30" s="8">
        <v>1</v>
      </c>
      <c r="BY30" s="8"/>
      <c r="BZ30" s="8"/>
      <c r="CA30" s="8"/>
      <c r="CB30" s="8"/>
      <c r="CC30" s="8"/>
      <c r="CD30" s="8"/>
      <c r="CE30" s="8">
        <v>1</v>
      </c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>
        <v>1</v>
      </c>
      <c r="EP30" s="8"/>
      <c r="EQ30" s="8">
        <v>1</v>
      </c>
      <c r="ER30" s="8"/>
      <c r="ES30" s="8"/>
      <c r="ET30" s="8">
        <v>1</v>
      </c>
      <c r="EU30" s="8"/>
      <c r="EV30" s="8"/>
      <c r="EW30" s="8">
        <v>1</v>
      </c>
      <c r="EX30" s="8"/>
      <c r="EY30" s="8"/>
      <c r="EZ30" s="8"/>
      <c r="FA30" s="8"/>
      <c r="FB30" s="8"/>
      <c r="FC30" s="8"/>
      <c r="FD30" s="8"/>
      <c r="FE30" s="8"/>
      <c r="FF30" s="8"/>
      <c r="FG30" s="8">
        <v>1</v>
      </c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7">
        <v>197</v>
      </c>
      <c r="HD30" s="8">
        <v>26</v>
      </c>
      <c r="HE30" s="8">
        <v>17</v>
      </c>
      <c r="HF30" s="7">
        <v>197</v>
      </c>
      <c r="HG30" s="8">
        <v>8</v>
      </c>
    </row>
    <row r="31" spans="1:215" s="10" customFormat="1" ht="12.75">
      <c r="A31" s="9">
        <v>30</v>
      </c>
      <c r="B31" s="51" t="s">
        <v>107</v>
      </c>
      <c r="C31" s="50" t="s">
        <v>108</v>
      </c>
      <c r="D31" s="50"/>
      <c r="E31" s="50" t="s">
        <v>55</v>
      </c>
      <c r="F31" s="50">
        <v>2006</v>
      </c>
      <c r="G31" s="50" t="s">
        <v>109</v>
      </c>
      <c r="H31" s="50" t="s">
        <v>42</v>
      </c>
      <c r="I31" s="9">
        <v>1</v>
      </c>
      <c r="J31" s="9">
        <v>1</v>
      </c>
      <c r="K31" s="9">
        <v>1</v>
      </c>
      <c r="L31" s="9"/>
      <c r="M31" s="9"/>
      <c r="N31" s="9">
        <v>1</v>
      </c>
      <c r="O31" s="9"/>
      <c r="P31" s="9">
        <v>1</v>
      </c>
      <c r="Q31" s="9">
        <v>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>
        <v>1</v>
      </c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>
        <v>1</v>
      </c>
      <c r="BS31" s="52"/>
      <c r="BT31" s="9"/>
      <c r="BU31" s="9"/>
      <c r="BV31" s="9">
        <v>1</v>
      </c>
      <c r="BW31" s="9">
        <v>1</v>
      </c>
      <c r="BX31" s="9"/>
      <c r="BY31" s="9"/>
      <c r="BZ31" s="9"/>
      <c r="CA31" s="9"/>
      <c r="CB31" s="9"/>
      <c r="CC31" s="9"/>
      <c r="CD31" s="9">
        <v>1</v>
      </c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>
        <v>1</v>
      </c>
      <c r="EO31" s="9"/>
      <c r="EP31" s="9"/>
      <c r="EQ31" s="9"/>
      <c r="ER31" s="9">
        <v>1</v>
      </c>
      <c r="ES31" s="9">
        <v>1</v>
      </c>
      <c r="ET31" s="9"/>
      <c r="EU31" s="9"/>
      <c r="EV31" s="9"/>
      <c r="EW31" s="9"/>
      <c r="EX31" s="9"/>
      <c r="EY31" s="9">
        <v>1</v>
      </c>
      <c r="EZ31" s="9"/>
      <c r="FA31" s="9">
        <v>1</v>
      </c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>
        <v>1</v>
      </c>
      <c r="FU31" s="9"/>
      <c r="FV31" s="9"/>
      <c r="FW31" s="9"/>
      <c r="FX31" s="9"/>
      <c r="FY31" s="9"/>
      <c r="FZ31" s="9"/>
      <c r="GA31" s="9"/>
      <c r="GB31" s="9"/>
      <c r="GC31" s="9"/>
      <c r="GD31" s="9">
        <v>1</v>
      </c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7">
        <v>194</v>
      </c>
      <c r="HD31" s="8">
        <v>27</v>
      </c>
      <c r="HE31" s="8">
        <v>18</v>
      </c>
      <c r="HF31" s="7">
        <v>194</v>
      </c>
      <c r="HG31" s="8">
        <v>2</v>
      </c>
    </row>
    <row r="32" spans="1:215" s="10" customFormat="1" ht="12.75">
      <c r="A32" s="9">
        <v>10</v>
      </c>
      <c r="B32" s="51" t="s">
        <v>75</v>
      </c>
      <c r="C32" s="50" t="s">
        <v>347</v>
      </c>
      <c r="D32" s="50"/>
      <c r="E32" s="50" t="s">
        <v>55</v>
      </c>
      <c r="F32" s="50">
        <v>1995</v>
      </c>
      <c r="G32" s="50" t="s">
        <v>58</v>
      </c>
      <c r="H32" s="50" t="s">
        <v>40</v>
      </c>
      <c r="I32" s="8"/>
      <c r="J32" s="8"/>
      <c r="K32" s="8">
        <v>1</v>
      </c>
      <c r="L32" s="8">
        <v>1</v>
      </c>
      <c r="M32" s="8">
        <v>1</v>
      </c>
      <c r="N32" s="8">
        <v>1</v>
      </c>
      <c r="O32" s="8"/>
      <c r="P32" s="8">
        <v>1</v>
      </c>
      <c r="Q32" s="8">
        <v>1</v>
      </c>
      <c r="R32" s="8">
        <v>1</v>
      </c>
      <c r="S32" s="8">
        <v>1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>
        <v>1</v>
      </c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54"/>
      <c r="BT32" s="8"/>
      <c r="BU32" s="8"/>
      <c r="BV32" s="8"/>
      <c r="BW32" s="8"/>
      <c r="BX32" s="8">
        <v>1</v>
      </c>
      <c r="BY32" s="8"/>
      <c r="BZ32" s="8"/>
      <c r="CA32" s="8"/>
      <c r="CB32" s="8"/>
      <c r="CC32" s="8"/>
      <c r="CD32" s="8"/>
      <c r="CE32" s="8">
        <v>1</v>
      </c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>
        <v>1</v>
      </c>
      <c r="EQ32" s="8"/>
      <c r="ER32" s="8"/>
      <c r="ES32" s="8"/>
      <c r="ET32" s="8"/>
      <c r="EU32" s="8"/>
      <c r="EV32" s="8"/>
      <c r="EW32" s="8">
        <v>1</v>
      </c>
      <c r="EX32" s="8"/>
      <c r="EY32" s="8"/>
      <c r="EZ32" s="8"/>
      <c r="FA32" s="8">
        <v>1</v>
      </c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>
        <v>1</v>
      </c>
      <c r="FT32" s="8"/>
      <c r="FU32" s="8">
        <v>1</v>
      </c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7">
        <v>190</v>
      </c>
      <c r="HD32" s="8">
        <v>28</v>
      </c>
      <c r="HE32" s="8">
        <v>16</v>
      </c>
      <c r="HF32" s="7">
        <v>190</v>
      </c>
      <c r="HG32" s="8">
        <v>2</v>
      </c>
    </row>
    <row r="33" spans="1:215" s="10" customFormat="1" ht="12.75">
      <c r="A33" s="9">
        <v>14</v>
      </c>
      <c r="B33" s="51" t="s">
        <v>82</v>
      </c>
      <c r="C33" s="50" t="s">
        <v>83</v>
      </c>
      <c r="D33" s="50" t="s">
        <v>84</v>
      </c>
      <c r="E33" s="50" t="s">
        <v>55</v>
      </c>
      <c r="F33" s="50">
        <v>2002</v>
      </c>
      <c r="G33" s="50" t="s">
        <v>85</v>
      </c>
      <c r="H33" s="50" t="s">
        <v>36</v>
      </c>
      <c r="I33" s="9">
        <v>1</v>
      </c>
      <c r="J33" s="9">
        <v>1</v>
      </c>
      <c r="K33" s="9">
        <v>1</v>
      </c>
      <c r="L33" s="9">
        <v>1</v>
      </c>
      <c r="M33" s="9"/>
      <c r="N33" s="9">
        <v>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>
        <v>1</v>
      </c>
      <c r="BS33" s="52">
        <v>1</v>
      </c>
      <c r="BT33" s="9">
        <v>1</v>
      </c>
      <c r="BU33" s="9">
        <v>1</v>
      </c>
      <c r="BV33" s="9">
        <v>1</v>
      </c>
      <c r="BW33" s="9">
        <v>1</v>
      </c>
      <c r="BX33" s="9">
        <v>1</v>
      </c>
      <c r="BY33" s="9"/>
      <c r="BZ33" s="9"/>
      <c r="CA33" s="9"/>
      <c r="CB33" s="9"/>
      <c r="CC33" s="9"/>
      <c r="CD33" s="9">
        <v>1</v>
      </c>
      <c r="CE33" s="9">
        <v>1</v>
      </c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>
        <v>1</v>
      </c>
      <c r="ER33" s="9"/>
      <c r="ES33" s="9"/>
      <c r="ET33" s="9"/>
      <c r="EU33" s="9"/>
      <c r="EV33" s="9">
        <v>1</v>
      </c>
      <c r="EW33" s="9">
        <v>1</v>
      </c>
      <c r="EX33" s="9">
        <v>1</v>
      </c>
      <c r="EY33" s="9">
        <v>1</v>
      </c>
      <c r="EZ33" s="9">
        <v>1</v>
      </c>
      <c r="FA33" s="9">
        <v>1</v>
      </c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7">
        <v>196</v>
      </c>
      <c r="HD33" s="8">
        <v>29</v>
      </c>
      <c r="HE33" s="8">
        <v>21</v>
      </c>
      <c r="HF33" s="7">
        <v>185</v>
      </c>
      <c r="HG33" s="9">
        <v>5</v>
      </c>
    </row>
    <row r="34" spans="1:215" s="10" customFormat="1" ht="12.75">
      <c r="A34" s="9">
        <v>78</v>
      </c>
      <c r="B34" s="51" t="s">
        <v>297</v>
      </c>
      <c r="C34" s="50" t="s">
        <v>63</v>
      </c>
      <c r="D34" s="50"/>
      <c r="E34" s="50" t="s">
        <v>55</v>
      </c>
      <c r="F34" s="50">
        <v>1998</v>
      </c>
      <c r="G34" s="50" t="s">
        <v>201</v>
      </c>
      <c r="H34" s="50" t="s">
        <v>38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>
        <v>1</v>
      </c>
      <c r="AT34" s="9"/>
      <c r="AU34" s="9"/>
      <c r="AV34" s="9"/>
      <c r="AW34" s="9">
        <v>1</v>
      </c>
      <c r="AX34" s="9"/>
      <c r="AY34" s="9">
        <v>1</v>
      </c>
      <c r="AZ34" s="9"/>
      <c r="BA34" s="9"/>
      <c r="BB34" s="9">
        <v>1</v>
      </c>
      <c r="BC34" s="9"/>
      <c r="BD34" s="9"/>
      <c r="BE34" s="9"/>
      <c r="BF34" s="9">
        <v>1</v>
      </c>
      <c r="BG34" s="9"/>
      <c r="BH34" s="9"/>
      <c r="BI34" s="9"/>
      <c r="BJ34" s="9"/>
      <c r="BK34" s="9"/>
      <c r="BL34" s="9"/>
      <c r="BM34" s="9">
        <v>1</v>
      </c>
      <c r="BN34" s="9"/>
      <c r="BO34" s="9"/>
      <c r="BP34" s="9"/>
      <c r="BQ34" s="9"/>
      <c r="BR34" s="9"/>
      <c r="BS34" s="52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>
        <v>1</v>
      </c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7">
        <v>179</v>
      </c>
      <c r="HD34" s="8">
        <v>30</v>
      </c>
      <c r="HE34" s="8">
        <v>7</v>
      </c>
      <c r="HF34" s="7">
        <v>179</v>
      </c>
      <c r="HG34" s="9">
        <v>5</v>
      </c>
    </row>
    <row r="35" spans="1:215" s="10" customFormat="1" ht="12.75">
      <c r="A35" s="8">
        <v>57</v>
      </c>
      <c r="B35" s="51" t="s">
        <v>150</v>
      </c>
      <c r="C35" s="50" t="s">
        <v>144</v>
      </c>
      <c r="D35" s="50"/>
      <c r="E35" s="50" t="s">
        <v>55</v>
      </c>
      <c r="F35" s="50">
        <v>2006</v>
      </c>
      <c r="G35" s="50" t="s">
        <v>109</v>
      </c>
      <c r="H35" s="50" t="s">
        <v>42</v>
      </c>
      <c r="I35" s="9"/>
      <c r="J35" s="9"/>
      <c r="K35" s="9"/>
      <c r="L35" s="9"/>
      <c r="M35" s="9">
        <v>1</v>
      </c>
      <c r="N35" s="9">
        <v>1</v>
      </c>
      <c r="O35" s="9">
        <v>1</v>
      </c>
      <c r="P35" s="9"/>
      <c r="Q35" s="9">
        <v>1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>
        <v>1</v>
      </c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52"/>
      <c r="BT35" s="9">
        <v>1</v>
      </c>
      <c r="BU35" s="9">
        <v>1</v>
      </c>
      <c r="BV35" s="9">
        <v>1</v>
      </c>
      <c r="BW35" s="9">
        <v>1</v>
      </c>
      <c r="BX35" s="9"/>
      <c r="BY35" s="9"/>
      <c r="BZ35" s="9"/>
      <c r="CA35" s="9"/>
      <c r="CB35" s="9"/>
      <c r="CC35" s="9"/>
      <c r="CD35" s="9">
        <v>1</v>
      </c>
      <c r="CE35" s="9">
        <v>1</v>
      </c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>
        <v>1</v>
      </c>
      <c r="EX35" s="9">
        <v>1</v>
      </c>
      <c r="EY35" s="9">
        <v>1</v>
      </c>
      <c r="EZ35" s="9">
        <v>1</v>
      </c>
      <c r="FA35" s="9">
        <v>1</v>
      </c>
      <c r="FB35" s="9"/>
      <c r="FC35" s="9"/>
      <c r="FD35" s="9"/>
      <c r="FE35" s="9"/>
      <c r="FF35" s="9"/>
      <c r="FG35" s="9">
        <v>1</v>
      </c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>
        <v>1</v>
      </c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7">
        <v>179</v>
      </c>
      <c r="HD35" s="8">
        <v>30</v>
      </c>
      <c r="HE35" s="8">
        <v>18</v>
      </c>
      <c r="HF35" s="7">
        <v>179</v>
      </c>
      <c r="HG35" s="8">
        <v>3</v>
      </c>
    </row>
    <row r="36" spans="1:215" s="10" customFormat="1" ht="12.75">
      <c r="A36" s="9">
        <v>62</v>
      </c>
      <c r="B36" s="51" t="s">
        <v>156</v>
      </c>
      <c r="C36" s="50" t="s">
        <v>135</v>
      </c>
      <c r="D36" s="50" t="s">
        <v>136</v>
      </c>
      <c r="E36" s="50" t="s">
        <v>55</v>
      </c>
      <c r="F36" s="50">
        <v>2002</v>
      </c>
      <c r="G36" s="50">
        <v>2</v>
      </c>
      <c r="H36" s="50" t="s">
        <v>36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>
        <v>1</v>
      </c>
      <c r="AM36" s="9"/>
      <c r="AN36" s="9">
        <v>1</v>
      </c>
      <c r="AO36" s="9"/>
      <c r="AP36" s="9">
        <v>1</v>
      </c>
      <c r="AQ36" s="9"/>
      <c r="AR36" s="9">
        <v>1</v>
      </c>
      <c r="AS36" s="9">
        <v>1</v>
      </c>
      <c r="AT36" s="9">
        <v>1</v>
      </c>
      <c r="AU36" s="9">
        <v>1</v>
      </c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>
        <v>1</v>
      </c>
      <c r="BO36" s="9">
        <v>1</v>
      </c>
      <c r="BP36" s="9"/>
      <c r="BQ36" s="9"/>
      <c r="BR36" s="9"/>
      <c r="BS36" s="52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>
        <v>1</v>
      </c>
      <c r="EP36" s="9"/>
      <c r="EQ36" s="9"/>
      <c r="ER36" s="9"/>
      <c r="ES36" s="9"/>
      <c r="ET36" s="9"/>
      <c r="EU36" s="9"/>
      <c r="EV36" s="9"/>
      <c r="EW36" s="9">
        <v>1</v>
      </c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>
        <v>1</v>
      </c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>
        <v>1</v>
      </c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7">
        <v>176</v>
      </c>
      <c r="HD36" s="8">
        <v>32</v>
      </c>
      <c r="HE36" s="8">
        <v>13</v>
      </c>
      <c r="HF36" s="7">
        <v>176</v>
      </c>
      <c r="HG36" s="8">
        <v>6</v>
      </c>
    </row>
    <row r="37" spans="1:215" s="10" customFormat="1" ht="12.75">
      <c r="A37" s="8">
        <v>43</v>
      </c>
      <c r="B37" s="51" t="s">
        <v>128</v>
      </c>
      <c r="C37" s="50" t="s">
        <v>60</v>
      </c>
      <c r="D37" s="50" t="s">
        <v>111</v>
      </c>
      <c r="E37" s="50" t="s">
        <v>55</v>
      </c>
      <c r="F37" s="50">
        <v>1944</v>
      </c>
      <c r="G37" s="50" t="s">
        <v>112</v>
      </c>
      <c r="H37" s="50" t="s">
        <v>113</v>
      </c>
      <c r="I37" s="9"/>
      <c r="J37" s="9">
        <v>1</v>
      </c>
      <c r="K37" s="9">
        <v>1</v>
      </c>
      <c r="L37" s="9"/>
      <c r="M37" s="9"/>
      <c r="N37" s="9">
        <v>1</v>
      </c>
      <c r="O37" s="9"/>
      <c r="P37" s="9"/>
      <c r="Q37" s="9">
        <v>1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>
        <v>1</v>
      </c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>
        <v>1</v>
      </c>
      <c r="BS37" s="52"/>
      <c r="BT37" s="9"/>
      <c r="BU37" s="9"/>
      <c r="BV37" s="9">
        <v>1</v>
      </c>
      <c r="BW37" s="9">
        <v>1</v>
      </c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>
        <v>1</v>
      </c>
      <c r="EP37" s="9"/>
      <c r="EQ37" s="9">
        <v>1</v>
      </c>
      <c r="ER37" s="9"/>
      <c r="ES37" s="9"/>
      <c r="ET37" s="9"/>
      <c r="EU37" s="9">
        <v>1</v>
      </c>
      <c r="EV37" s="9"/>
      <c r="EW37" s="9">
        <v>1</v>
      </c>
      <c r="EX37" s="9"/>
      <c r="EY37" s="9">
        <v>1</v>
      </c>
      <c r="EZ37" s="9">
        <v>1</v>
      </c>
      <c r="FA37" s="9">
        <v>1</v>
      </c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>
        <v>1</v>
      </c>
      <c r="FU37" s="9">
        <v>1</v>
      </c>
      <c r="FV37" s="9"/>
      <c r="FW37" s="9"/>
      <c r="FX37" s="9"/>
      <c r="FY37" s="9"/>
      <c r="FZ37" s="9"/>
      <c r="GA37" s="9"/>
      <c r="GB37" s="9"/>
      <c r="GC37" s="9"/>
      <c r="GD37" s="9">
        <v>1</v>
      </c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7">
        <v>173</v>
      </c>
      <c r="HD37" s="8">
        <v>33</v>
      </c>
      <c r="HE37" s="8">
        <v>19</v>
      </c>
      <c r="HF37" s="7">
        <v>169</v>
      </c>
      <c r="HG37" s="9">
        <v>2</v>
      </c>
    </row>
    <row r="38" spans="1:215" s="10" customFormat="1" ht="12.75">
      <c r="A38" s="8">
        <v>31</v>
      </c>
      <c r="B38" s="51" t="s">
        <v>110</v>
      </c>
      <c r="C38" s="50" t="s">
        <v>60</v>
      </c>
      <c r="D38" s="50" t="s">
        <v>409</v>
      </c>
      <c r="E38" s="50" t="s">
        <v>55</v>
      </c>
      <c r="F38" s="50">
        <v>1955</v>
      </c>
      <c r="G38" s="50" t="s">
        <v>112</v>
      </c>
      <c r="H38" s="50" t="s">
        <v>113</v>
      </c>
      <c r="I38" s="9"/>
      <c r="J38" s="9">
        <v>1</v>
      </c>
      <c r="K38" s="9">
        <v>1</v>
      </c>
      <c r="L38" s="9"/>
      <c r="M38" s="9"/>
      <c r="N38" s="9">
        <v>1</v>
      </c>
      <c r="O38" s="9"/>
      <c r="P38" s="9"/>
      <c r="Q38" s="9">
        <v>1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>
        <v>1</v>
      </c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>
        <v>1</v>
      </c>
      <c r="BS38" s="52"/>
      <c r="BT38" s="9">
        <v>1</v>
      </c>
      <c r="BU38" s="9"/>
      <c r="BV38" s="9">
        <v>1</v>
      </c>
      <c r="BW38" s="9">
        <v>1</v>
      </c>
      <c r="BX38" s="9"/>
      <c r="BY38" s="9"/>
      <c r="BZ38" s="9"/>
      <c r="CA38" s="9"/>
      <c r="CB38" s="9"/>
      <c r="CC38" s="9"/>
      <c r="CD38" s="9"/>
      <c r="CE38" s="9">
        <v>1</v>
      </c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>
        <v>1</v>
      </c>
      <c r="EP38" s="9"/>
      <c r="EQ38" s="9">
        <v>1</v>
      </c>
      <c r="ER38" s="9"/>
      <c r="ES38" s="9"/>
      <c r="ET38" s="9"/>
      <c r="EU38" s="87"/>
      <c r="EV38" s="9"/>
      <c r="EW38" s="9">
        <v>1</v>
      </c>
      <c r="EX38" s="9"/>
      <c r="EY38" s="9">
        <v>1</v>
      </c>
      <c r="EZ38" s="9">
        <v>1</v>
      </c>
      <c r="FA38" s="9">
        <v>1</v>
      </c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>
        <v>1</v>
      </c>
      <c r="FU38" s="9">
        <v>1</v>
      </c>
      <c r="FV38" s="9"/>
      <c r="FW38" s="9"/>
      <c r="FX38" s="9"/>
      <c r="FY38" s="9"/>
      <c r="FZ38" s="9"/>
      <c r="GA38" s="9"/>
      <c r="GB38" s="9"/>
      <c r="GC38" s="9"/>
      <c r="GD38" s="9">
        <v>1</v>
      </c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7">
        <v>168</v>
      </c>
      <c r="HD38" s="8">
        <v>34</v>
      </c>
      <c r="HE38" s="8">
        <v>19</v>
      </c>
      <c r="HF38" s="7">
        <v>164</v>
      </c>
      <c r="HG38" s="9">
        <v>3</v>
      </c>
    </row>
    <row r="39" spans="1:215" s="10" customFormat="1" ht="12.75">
      <c r="A39" s="8">
        <v>17</v>
      </c>
      <c r="B39" s="51" t="s">
        <v>88</v>
      </c>
      <c r="C39" s="50" t="s">
        <v>60</v>
      </c>
      <c r="D39" s="50" t="s">
        <v>61</v>
      </c>
      <c r="E39" s="50" t="s">
        <v>55</v>
      </c>
      <c r="F39" s="50">
        <v>2002</v>
      </c>
      <c r="G39" s="50" t="s">
        <v>58</v>
      </c>
      <c r="H39" s="50" t="s">
        <v>36</v>
      </c>
      <c r="I39" s="9"/>
      <c r="J39" s="9"/>
      <c r="K39" s="9"/>
      <c r="L39" s="9"/>
      <c r="M39" s="9"/>
      <c r="N39" s="9"/>
      <c r="O39" s="9"/>
      <c r="P39" s="9"/>
      <c r="Q39" s="9">
        <v>1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>
        <v>1</v>
      </c>
      <c r="AT39" s="9"/>
      <c r="AU39" s="9"/>
      <c r="AV39" s="9"/>
      <c r="AW39" s="9"/>
      <c r="AX39" s="9">
        <v>1</v>
      </c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>
        <v>1</v>
      </c>
      <c r="BO39" s="9">
        <v>1</v>
      </c>
      <c r="BP39" s="9">
        <v>1</v>
      </c>
      <c r="BQ39" s="9">
        <v>1</v>
      </c>
      <c r="BR39" s="9"/>
      <c r="BS39" s="52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>
        <v>1</v>
      </c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>
        <v>1</v>
      </c>
      <c r="EX39" s="9"/>
      <c r="EY39" s="9"/>
      <c r="EZ39" s="9"/>
      <c r="FA39" s="9"/>
      <c r="FB39" s="9"/>
      <c r="FC39" s="9"/>
      <c r="FD39" s="9"/>
      <c r="FE39" s="9">
        <v>1</v>
      </c>
      <c r="FF39" s="9">
        <v>1</v>
      </c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>
        <v>1</v>
      </c>
      <c r="FU39" s="9"/>
      <c r="FV39" s="9"/>
      <c r="FW39" s="9"/>
      <c r="FX39" s="9"/>
      <c r="FY39" s="9"/>
      <c r="FZ39" s="9"/>
      <c r="GA39" s="9"/>
      <c r="GB39" s="9"/>
      <c r="GC39" s="9"/>
      <c r="GD39" s="9">
        <v>1</v>
      </c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>
        <v>1</v>
      </c>
      <c r="HA39" s="9">
        <v>1</v>
      </c>
      <c r="HB39" s="9"/>
      <c r="HC39" s="7">
        <v>148</v>
      </c>
      <c r="HD39" s="8">
        <v>35</v>
      </c>
      <c r="HE39" s="8">
        <v>15</v>
      </c>
      <c r="HF39" s="7">
        <v>148</v>
      </c>
      <c r="HG39" s="9">
        <v>7</v>
      </c>
    </row>
    <row r="40" spans="1:215" s="10" customFormat="1" ht="12.75">
      <c r="A40" s="8">
        <v>39</v>
      </c>
      <c r="B40" s="51" t="s">
        <v>122</v>
      </c>
      <c r="C40" s="50" t="s">
        <v>63</v>
      </c>
      <c r="D40" s="50" t="s">
        <v>123</v>
      </c>
      <c r="E40" s="50" t="s">
        <v>55</v>
      </c>
      <c r="F40" s="50">
        <v>2001</v>
      </c>
      <c r="G40" s="50">
        <v>2</v>
      </c>
      <c r="H40" s="50" t="s">
        <v>36</v>
      </c>
      <c r="I40" s="9"/>
      <c r="J40" s="9"/>
      <c r="K40" s="9">
        <v>1</v>
      </c>
      <c r="L40" s="9"/>
      <c r="M40" s="9"/>
      <c r="N40" s="9"/>
      <c r="O40" s="9"/>
      <c r="P40" s="9"/>
      <c r="Q40" s="9">
        <v>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>
        <v>1</v>
      </c>
      <c r="AS40" s="9">
        <v>1</v>
      </c>
      <c r="AT40" s="9"/>
      <c r="AU40" s="9">
        <v>1</v>
      </c>
      <c r="AV40" s="9"/>
      <c r="AW40" s="9"/>
      <c r="AX40" s="9">
        <v>1</v>
      </c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>
        <v>1</v>
      </c>
      <c r="BS40" s="52"/>
      <c r="BT40" s="9"/>
      <c r="BU40" s="9"/>
      <c r="BV40" s="9">
        <v>1</v>
      </c>
      <c r="BW40" s="9"/>
      <c r="BX40" s="9">
        <v>1</v>
      </c>
      <c r="BY40" s="9"/>
      <c r="BZ40" s="9"/>
      <c r="CA40" s="9"/>
      <c r="CB40" s="9"/>
      <c r="CC40" s="9"/>
      <c r="CD40" s="9"/>
      <c r="CE40" s="9">
        <v>1</v>
      </c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>
        <v>1</v>
      </c>
      <c r="EX40" s="9"/>
      <c r="EY40" s="9"/>
      <c r="EZ40" s="9"/>
      <c r="FA40" s="9">
        <v>1</v>
      </c>
      <c r="FB40" s="9"/>
      <c r="FC40" s="9"/>
      <c r="FD40" s="9"/>
      <c r="FE40" s="9"/>
      <c r="FF40" s="9"/>
      <c r="FG40" s="9">
        <v>1</v>
      </c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7">
        <v>143</v>
      </c>
      <c r="HD40" s="8">
        <v>36</v>
      </c>
      <c r="HE40" s="8">
        <v>13</v>
      </c>
      <c r="HF40" s="7">
        <v>143</v>
      </c>
      <c r="HG40" s="8">
        <v>8</v>
      </c>
    </row>
    <row r="41" spans="1:215" s="10" customFormat="1" ht="12.75">
      <c r="A41" s="9">
        <v>20</v>
      </c>
      <c r="B41" s="51" t="s">
        <v>93</v>
      </c>
      <c r="C41" s="50" t="s">
        <v>90</v>
      </c>
      <c r="D41" s="50"/>
      <c r="E41" s="50" t="s">
        <v>55</v>
      </c>
      <c r="F41" s="50">
        <v>2003</v>
      </c>
      <c r="G41" s="50" t="s">
        <v>58</v>
      </c>
      <c r="H41" s="50" t="s">
        <v>41</v>
      </c>
      <c r="I41" s="9"/>
      <c r="J41" s="9"/>
      <c r="K41" s="9"/>
      <c r="L41" s="9"/>
      <c r="M41" s="9"/>
      <c r="N41" s="9"/>
      <c r="O41" s="9"/>
      <c r="P41" s="9"/>
      <c r="Q41" s="9">
        <v>1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>
        <v>1</v>
      </c>
      <c r="AR41" s="9">
        <v>1</v>
      </c>
      <c r="AS41" s="9">
        <v>1</v>
      </c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>
        <v>1</v>
      </c>
      <c r="BQ41" s="9">
        <v>1</v>
      </c>
      <c r="BR41" s="9"/>
      <c r="BS41" s="52"/>
      <c r="BT41" s="9">
        <v>1</v>
      </c>
      <c r="BU41" s="9">
        <v>1</v>
      </c>
      <c r="BV41" s="9">
        <v>1</v>
      </c>
      <c r="BW41" s="9">
        <v>1</v>
      </c>
      <c r="BX41" s="9"/>
      <c r="BY41" s="9"/>
      <c r="BZ41" s="9"/>
      <c r="CA41" s="9"/>
      <c r="CB41" s="9"/>
      <c r="CC41" s="9"/>
      <c r="CD41" s="9"/>
      <c r="CE41" s="9">
        <v>1</v>
      </c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>
        <v>1</v>
      </c>
      <c r="ET41" s="9"/>
      <c r="EU41" s="9"/>
      <c r="EV41" s="9"/>
      <c r="EW41" s="9">
        <v>1</v>
      </c>
      <c r="EX41" s="9">
        <v>1</v>
      </c>
      <c r="EY41" s="9">
        <v>1</v>
      </c>
      <c r="EZ41" s="9">
        <v>1</v>
      </c>
      <c r="FA41" s="9">
        <v>1</v>
      </c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>
        <v>1</v>
      </c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7">
        <v>139</v>
      </c>
      <c r="HD41" s="8">
        <v>37</v>
      </c>
      <c r="HE41" s="8">
        <v>18</v>
      </c>
      <c r="HF41" s="7">
        <v>139</v>
      </c>
      <c r="HG41" s="8">
        <v>9</v>
      </c>
    </row>
    <row r="42" spans="1:215" s="10" customFormat="1" ht="12.75">
      <c r="A42" s="8">
        <v>23</v>
      </c>
      <c r="B42" s="51" t="s">
        <v>97</v>
      </c>
      <c r="C42" s="50" t="s">
        <v>71</v>
      </c>
      <c r="D42" s="59" t="s">
        <v>92</v>
      </c>
      <c r="E42" s="50" t="s">
        <v>55</v>
      </c>
      <c r="F42" s="50">
        <v>2006</v>
      </c>
      <c r="G42" s="50" t="s">
        <v>98</v>
      </c>
      <c r="H42" s="50" t="s">
        <v>42</v>
      </c>
      <c r="I42" s="8">
        <v>1</v>
      </c>
      <c r="J42" s="8">
        <v>1</v>
      </c>
      <c r="K42" s="8"/>
      <c r="L42" s="8"/>
      <c r="M42" s="8"/>
      <c r="N42" s="8">
        <v>1</v>
      </c>
      <c r="O42" s="8"/>
      <c r="P42" s="8"/>
      <c r="Q42" s="8">
        <v>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>
        <v>1</v>
      </c>
      <c r="AR42" s="8">
        <v>1</v>
      </c>
      <c r="AS42" s="8">
        <v>1</v>
      </c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>
        <v>1</v>
      </c>
      <c r="BP42" s="8">
        <v>1</v>
      </c>
      <c r="BQ42" s="8"/>
      <c r="BR42" s="8">
        <v>1</v>
      </c>
      <c r="BS42" s="54"/>
      <c r="BT42" s="8">
        <v>1</v>
      </c>
      <c r="BU42" s="8">
        <v>1</v>
      </c>
      <c r="BV42" s="8">
        <v>1</v>
      </c>
      <c r="BW42" s="8">
        <v>1</v>
      </c>
      <c r="BX42" s="8"/>
      <c r="BY42" s="8"/>
      <c r="BZ42" s="8"/>
      <c r="CA42" s="8"/>
      <c r="CB42" s="8"/>
      <c r="CC42" s="8"/>
      <c r="CD42" s="8"/>
      <c r="CE42" s="8">
        <v>1</v>
      </c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>
        <v>1</v>
      </c>
      <c r="EO42" s="8"/>
      <c r="EP42" s="8"/>
      <c r="EQ42" s="8"/>
      <c r="ER42" s="8"/>
      <c r="ES42" s="8"/>
      <c r="ET42" s="8"/>
      <c r="EU42" s="8"/>
      <c r="EV42" s="8"/>
      <c r="EW42" s="8">
        <v>1</v>
      </c>
      <c r="EX42" s="8">
        <v>1</v>
      </c>
      <c r="EY42" s="8">
        <v>1</v>
      </c>
      <c r="EZ42" s="8"/>
      <c r="FA42" s="8">
        <v>1</v>
      </c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7">
        <v>143</v>
      </c>
      <c r="HD42" s="8">
        <v>38</v>
      </c>
      <c r="HE42" s="8">
        <v>20</v>
      </c>
      <c r="HF42" s="7">
        <v>137</v>
      </c>
      <c r="HG42" s="8">
        <v>4</v>
      </c>
    </row>
    <row r="43" spans="1:215" s="10" customFormat="1" ht="12.75">
      <c r="A43" s="8">
        <v>7</v>
      </c>
      <c r="B43" s="51" t="s">
        <v>70</v>
      </c>
      <c r="C43" s="50" t="s">
        <v>71</v>
      </c>
      <c r="D43" s="50"/>
      <c r="E43" s="50" t="s">
        <v>55</v>
      </c>
      <c r="F43" s="50">
        <v>2003</v>
      </c>
      <c r="G43" s="50">
        <v>3</v>
      </c>
      <c r="H43" s="50" t="s">
        <v>41</v>
      </c>
      <c r="I43" s="9"/>
      <c r="J43" s="9"/>
      <c r="K43" s="9"/>
      <c r="L43" s="9"/>
      <c r="M43" s="9"/>
      <c r="N43" s="9"/>
      <c r="O43" s="9">
        <v>1</v>
      </c>
      <c r="P43" s="9">
        <v>1</v>
      </c>
      <c r="Q43" s="9">
        <v>1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>
        <v>1</v>
      </c>
      <c r="AT43" s="9"/>
      <c r="AU43" s="9"/>
      <c r="AV43" s="9"/>
      <c r="AW43" s="9"/>
      <c r="AX43" s="9">
        <v>1</v>
      </c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>
        <v>1</v>
      </c>
      <c r="BP43" s="9">
        <v>1</v>
      </c>
      <c r="BQ43" s="9">
        <v>1</v>
      </c>
      <c r="BR43" s="9"/>
      <c r="BS43" s="52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>
        <v>1</v>
      </c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>
        <v>1</v>
      </c>
      <c r="EO43" s="9"/>
      <c r="EP43" s="9"/>
      <c r="EQ43" s="9">
        <v>1</v>
      </c>
      <c r="ER43" s="9"/>
      <c r="ES43" s="9"/>
      <c r="ET43" s="9"/>
      <c r="EU43" s="9"/>
      <c r="EV43" s="9"/>
      <c r="EW43" s="9">
        <v>1</v>
      </c>
      <c r="EX43" s="9">
        <v>1</v>
      </c>
      <c r="EY43" s="9"/>
      <c r="EZ43" s="9"/>
      <c r="FA43" s="9">
        <v>1</v>
      </c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7">
        <v>137</v>
      </c>
      <c r="HD43" s="8">
        <v>38</v>
      </c>
      <c r="HE43" s="8">
        <v>14</v>
      </c>
      <c r="HF43" s="7">
        <v>137</v>
      </c>
      <c r="HG43" s="8">
        <v>10</v>
      </c>
    </row>
    <row r="44" spans="1:215" s="10" customFormat="1" ht="12.75">
      <c r="A44" s="8">
        <v>27</v>
      </c>
      <c r="B44" s="51" t="s">
        <v>103</v>
      </c>
      <c r="C44" s="50" t="s">
        <v>71</v>
      </c>
      <c r="D44" s="50" t="s">
        <v>332</v>
      </c>
      <c r="E44" s="50" t="s">
        <v>55</v>
      </c>
      <c r="F44" s="50">
        <v>2002</v>
      </c>
      <c r="G44" s="50" t="s">
        <v>58</v>
      </c>
      <c r="H44" s="50" t="s">
        <v>36</v>
      </c>
      <c r="I44" s="8"/>
      <c r="J44" s="8">
        <v>1</v>
      </c>
      <c r="K44" s="8">
        <v>1</v>
      </c>
      <c r="L44" s="8"/>
      <c r="M44" s="8"/>
      <c r="N44" s="8">
        <v>1</v>
      </c>
      <c r="O44" s="8">
        <v>1</v>
      </c>
      <c r="P44" s="8"/>
      <c r="Q44" s="8">
        <v>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>
        <v>1</v>
      </c>
      <c r="AT44" s="8"/>
      <c r="AU44" s="8"/>
      <c r="AV44" s="8"/>
      <c r="AW44" s="8"/>
      <c r="AX44" s="8">
        <v>1</v>
      </c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54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>
        <v>1</v>
      </c>
      <c r="EX44" s="8">
        <v>1</v>
      </c>
      <c r="EY44" s="8">
        <v>1</v>
      </c>
      <c r="EZ44" s="8">
        <v>1</v>
      </c>
      <c r="FA44" s="8">
        <v>1</v>
      </c>
      <c r="FB44" s="8"/>
      <c r="FC44" s="8"/>
      <c r="FD44" s="8"/>
      <c r="FE44" s="8"/>
      <c r="FF44" s="8"/>
      <c r="FG44" s="8">
        <v>1</v>
      </c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>
        <v>1</v>
      </c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7">
        <v>135</v>
      </c>
      <c r="HD44" s="8">
        <v>40</v>
      </c>
      <c r="HE44" s="8">
        <v>14</v>
      </c>
      <c r="HF44" s="7">
        <v>135</v>
      </c>
      <c r="HG44" s="9">
        <v>9</v>
      </c>
    </row>
    <row r="45" spans="1:215" s="10" customFormat="1" ht="12.75">
      <c r="A45" s="9">
        <v>70</v>
      </c>
      <c r="B45" s="51" t="s">
        <v>165</v>
      </c>
      <c r="C45" s="50" t="s">
        <v>60</v>
      </c>
      <c r="D45" s="50" t="s">
        <v>288</v>
      </c>
      <c r="E45" s="50" t="s">
        <v>55</v>
      </c>
      <c r="F45" s="50">
        <v>1998</v>
      </c>
      <c r="G45" s="50">
        <v>3</v>
      </c>
      <c r="H45" s="50" t="s">
        <v>37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>
        <v>1</v>
      </c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>
        <v>1</v>
      </c>
      <c r="BO45" s="8">
        <v>1</v>
      </c>
      <c r="BP45" s="8">
        <v>1</v>
      </c>
      <c r="BQ45" s="8">
        <v>1</v>
      </c>
      <c r="BR45" s="8"/>
      <c r="BS45" s="54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>
        <v>1</v>
      </c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>
        <v>1</v>
      </c>
      <c r="EX45" s="8"/>
      <c r="EY45" s="8"/>
      <c r="EZ45" s="8">
        <v>1</v>
      </c>
      <c r="FA45" s="8"/>
      <c r="FB45" s="8"/>
      <c r="FC45" s="8"/>
      <c r="FD45" s="8"/>
      <c r="FE45" s="8"/>
      <c r="FF45" s="8"/>
      <c r="FG45" s="8">
        <v>1</v>
      </c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>
        <v>1</v>
      </c>
      <c r="FU45" s="8"/>
      <c r="FV45" s="8"/>
      <c r="FW45" s="8"/>
      <c r="FX45" s="8"/>
      <c r="FY45" s="8"/>
      <c r="FZ45" s="8"/>
      <c r="GA45" s="8"/>
      <c r="GB45" s="8"/>
      <c r="GC45" s="8"/>
      <c r="GD45" s="8">
        <v>1</v>
      </c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>
        <v>1</v>
      </c>
      <c r="HA45" s="8">
        <v>1</v>
      </c>
      <c r="HB45" s="8"/>
      <c r="HC45" s="7">
        <v>129</v>
      </c>
      <c r="HD45" s="8">
        <v>41</v>
      </c>
      <c r="HE45" s="8">
        <v>13</v>
      </c>
      <c r="HF45" s="7">
        <v>129</v>
      </c>
      <c r="HG45" s="9">
        <v>5</v>
      </c>
    </row>
    <row r="46" spans="1:215" s="10" customFormat="1" ht="12.75">
      <c r="A46" s="9">
        <v>12</v>
      </c>
      <c r="B46" s="51" t="s">
        <v>79</v>
      </c>
      <c r="C46" s="50" t="s">
        <v>80</v>
      </c>
      <c r="D46" s="50" t="s">
        <v>139</v>
      </c>
      <c r="E46" s="50" t="s">
        <v>55</v>
      </c>
      <c r="F46" s="50">
        <v>1985</v>
      </c>
      <c r="G46" s="50">
        <v>3</v>
      </c>
      <c r="H46" s="50" t="s">
        <v>37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>
        <v>1</v>
      </c>
      <c r="BS46" s="52"/>
      <c r="BT46" s="9"/>
      <c r="BU46" s="9"/>
      <c r="BV46" s="9">
        <v>1</v>
      </c>
      <c r="BW46" s="9">
        <v>1</v>
      </c>
      <c r="BX46" s="9">
        <v>1</v>
      </c>
      <c r="BY46" s="9"/>
      <c r="BZ46" s="9"/>
      <c r="CA46" s="9"/>
      <c r="CB46" s="9"/>
      <c r="CC46" s="9"/>
      <c r="CD46" s="9"/>
      <c r="CE46" s="9">
        <v>1</v>
      </c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>
        <v>1</v>
      </c>
      <c r="EO46" s="9"/>
      <c r="EP46" s="9"/>
      <c r="EQ46" s="9">
        <v>1</v>
      </c>
      <c r="ER46" s="9">
        <v>1</v>
      </c>
      <c r="ES46" s="9">
        <v>1</v>
      </c>
      <c r="ET46" s="9">
        <v>1</v>
      </c>
      <c r="EU46" s="9"/>
      <c r="EV46" s="9"/>
      <c r="EW46" s="9"/>
      <c r="EX46" s="9">
        <v>1</v>
      </c>
      <c r="EY46" s="9">
        <v>1</v>
      </c>
      <c r="EZ46" s="9">
        <v>1</v>
      </c>
      <c r="FA46" s="9">
        <v>1</v>
      </c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7">
        <v>127</v>
      </c>
      <c r="HD46" s="8">
        <v>42</v>
      </c>
      <c r="HE46" s="8">
        <v>14</v>
      </c>
      <c r="HF46" s="7">
        <v>127</v>
      </c>
      <c r="HG46" s="8">
        <v>6</v>
      </c>
    </row>
    <row r="47" spans="1:215" s="10" customFormat="1" ht="12.75">
      <c r="A47" s="9">
        <v>58</v>
      </c>
      <c r="B47" s="51" t="s">
        <v>151</v>
      </c>
      <c r="C47" s="50" t="s">
        <v>144</v>
      </c>
      <c r="D47" s="50"/>
      <c r="E47" s="50" t="s">
        <v>55</v>
      </c>
      <c r="F47" s="50">
        <v>1973</v>
      </c>
      <c r="G47" s="50" t="s">
        <v>58</v>
      </c>
      <c r="H47" s="50" t="s">
        <v>37</v>
      </c>
      <c r="I47" s="9"/>
      <c r="J47" s="9"/>
      <c r="K47" s="9"/>
      <c r="L47" s="9"/>
      <c r="M47" s="9"/>
      <c r="N47" s="9"/>
      <c r="O47" s="9"/>
      <c r="P47" s="9"/>
      <c r="Q47" s="9">
        <v>1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>
        <v>1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52"/>
      <c r="BT47" s="9"/>
      <c r="BU47" s="9">
        <v>1</v>
      </c>
      <c r="BV47" s="9">
        <v>1</v>
      </c>
      <c r="BW47" s="9"/>
      <c r="BX47" s="9"/>
      <c r="BY47" s="9"/>
      <c r="BZ47" s="9"/>
      <c r="CA47" s="9"/>
      <c r="CB47" s="9"/>
      <c r="CC47" s="9"/>
      <c r="CD47" s="9"/>
      <c r="CE47" s="9">
        <v>1</v>
      </c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>
        <v>1</v>
      </c>
      <c r="ES47" s="9"/>
      <c r="ET47" s="9"/>
      <c r="EU47" s="9"/>
      <c r="EV47" s="9"/>
      <c r="EW47" s="9">
        <v>1</v>
      </c>
      <c r="EX47" s="9"/>
      <c r="EY47" s="9"/>
      <c r="EZ47" s="9"/>
      <c r="FA47" s="9">
        <v>1</v>
      </c>
      <c r="FB47" s="9"/>
      <c r="FC47" s="9"/>
      <c r="FD47" s="9"/>
      <c r="FE47" s="9"/>
      <c r="FF47" s="9"/>
      <c r="FG47" s="9">
        <v>1</v>
      </c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>
        <v>1</v>
      </c>
      <c r="GE47" s="9"/>
      <c r="GF47" s="9"/>
      <c r="GG47" s="9"/>
      <c r="GH47" s="9"/>
      <c r="GI47" s="9"/>
      <c r="GJ47" s="9"/>
      <c r="GK47" s="9"/>
      <c r="GL47" s="9"/>
      <c r="GM47" s="9"/>
      <c r="GN47" s="9">
        <v>1</v>
      </c>
      <c r="GO47" s="9">
        <v>1</v>
      </c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7">
        <v>121</v>
      </c>
      <c r="HD47" s="8">
        <v>43</v>
      </c>
      <c r="HE47" s="8">
        <v>12</v>
      </c>
      <c r="HF47" s="7">
        <v>121</v>
      </c>
      <c r="HG47" s="9">
        <v>7</v>
      </c>
    </row>
    <row r="48" spans="1:215" s="10" customFormat="1" ht="12.75">
      <c r="A48" s="9">
        <v>66</v>
      </c>
      <c r="B48" s="51" t="s">
        <v>160</v>
      </c>
      <c r="C48" s="50" t="s">
        <v>71</v>
      </c>
      <c r="D48" s="59" t="s">
        <v>92</v>
      </c>
      <c r="E48" s="50" t="s">
        <v>55</v>
      </c>
      <c r="F48" s="50">
        <v>2004</v>
      </c>
      <c r="G48" s="50">
        <v>3</v>
      </c>
      <c r="H48" s="50" t="s">
        <v>41</v>
      </c>
      <c r="I48" s="9"/>
      <c r="J48" s="9"/>
      <c r="K48" s="9">
        <v>1</v>
      </c>
      <c r="L48" s="9"/>
      <c r="M48" s="9">
        <v>1</v>
      </c>
      <c r="N48" s="9">
        <v>1</v>
      </c>
      <c r="O48" s="9">
        <v>1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>
        <v>1</v>
      </c>
      <c r="AT48" s="9"/>
      <c r="AU48" s="9"/>
      <c r="AV48" s="9"/>
      <c r="AW48" s="9"/>
      <c r="AX48" s="9">
        <v>1</v>
      </c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52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>
        <v>1</v>
      </c>
      <c r="EO48" s="9">
        <v>1</v>
      </c>
      <c r="EP48" s="9"/>
      <c r="EQ48" s="9"/>
      <c r="ER48" s="9"/>
      <c r="ES48" s="9"/>
      <c r="ET48" s="9"/>
      <c r="EU48" s="9"/>
      <c r="EV48" s="9">
        <v>1</v>
      </c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>
        <v>1</v>
      </c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7">
        <v>120</v>
      </c>
      <c r="HD48" s="8">
        <v>44</v>
      </c>
      <c r="HE48" s="8">
        <v>10</v>
      </c>
      <c r="HF48" s="7">
        <v>120</v>
      </c>
      <c r="HG48" s="8">
        <v>11</v>
      </c>
    </row>
    <row r="49" spans="1:215" s="10" customFormat="1" ht="12.75">
      <c r="A49" s="9">
        <v>54</v>
      </c>
      <c r="B49" s="51" t="s">
        <v>145</v>
      </c>
      <c r="C49" s="50" t="s">
        <v>146</v>
      </c>
      <c r="D49" s="50"/>
      <c r="E49" s="50" t="s">
        <v>55</v>
      </c>
      <c r="F49" s="50">
        <v>2001</v>
      </c>
      <c r="G49" s="50" t="s">
        <v>58</v>
      </c>
      <c r="H49" s="50" t="s">
        <v>36</v>
      </c>
      <c r="I49" s="8">
        <v>1</v>
      </c>
      <c r="J49" s="8">
        <v>1</v>
      </c>
      <c r="K49" s="8"/>
      <c r="L49" s="8"/>
      <c r="M49" s="8"/>
      <c r="N49" s="8"/>
      <c r="O49" s="8"/>
      <c r="P49" s="8"/>
      <c r="Q49" s="8">
        <v>1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>
        <v>1</v>
      </c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>
        <v>1</v>
      </c>
      <c r="BP49" s="8">
        <v>1</v>
      </c>
      <c r="BQ49" s="8">
        <v>1</v>
      </c>
      <c r="BR49" s="8">
        <v>1</v>
      </c>
      <c r="BS49" s="54"/>
      <c r="BT49" s="8">
        <v>1</v>
      </c>
      <c r="BU49" s="8">
        <v>1</v>
      </c>
      <c r="BV49" s="8"/>
      <c r="BW49" s="8">
        <v>1</v>
      </c>
      <c r="BX49" s="8"/>
      <c r="BY49" s="8"/>
      <c r="BZ49" s="8"/>
      <c r="CA49" s="8"/>
      <c r="CB49" s="8"/>
      <c r="CC49" s="8"/>
      <c r="CD49" s="8"/>
      <c r="CE49" s="8">
        <v>1</v>
      </c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>
        <v>1</v>
      </c>
      <c r="EX49" s="8">
        <v>1</v>
      </c>
      <c r="EY49" s="8">
        <v>1</v>
      </c>
      <c r="EZ49" s="8">
        <v>1</v>
      </c>
      <c r="FA49" s="8">
        <v>1</v>
      </c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>
        <v>1</v>
      </c>
      <c r="HA49" s="8">
        <v>1</v>
      </c>
      <c r="HB49" s="8"/>
      <c r="HC49" s="7">
        <v>111</v>
      </c>
      <c r="HD49" s="8">
        <v>45</v>
      </c>
      <c r="HE49" s="8">
        <v>19</v>
      </c>
      <c r="HF49" s="7">
        <v>110</v>
      </c>
      <c r="HG49" s="8">
        <v>10</v>
      </c>
    </row>
    <row r="50" spans="1:215" s="10" customFormat="1" ht="12.75">
      <c r="A50" s="8">
        <v>51</v>
      </c>
      <c r="B50" s="51" t="s">
        <v>140</v>
      </c>
      <c r="C50" s="50" t="s">
        <v>141</v>
      </c>
      <c r="D50" s="50"/>
      <c r="E50" s="50" t="s">
        <v>55</v>
      </c>
      <c r="F50" s="50">
        <v>1994</v>
      </c>
      <c r="G50" s="50" t="s">
        <v>58</v>
      </c>
      <c r="H50" s="50" t="s">
        <v>40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/>
      <c r="AW50" s="9">
        <v>1</v>
      </c>
      <c r="AX50" s="9">
        <v>1</v>
      </c>
      <c r="AY50" s="9">
        <v>1</v>
      </c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52"/>
      <c r="BT50" s="9"/>
      <c r="BU50" s="9">
        <v>1</v>
      </c>
      <c r="BV50" s="9"/>
      <c r="BW50" s="9">
        <v>1</v>
      </c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>
        <v>1</v>
      </c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7">
        <v>110</v>
      </c>
      <c r="HD50" s="8">
        <v>45</v>
      </c>
      <c r="HE50" s="8">
        <v>8</v>
      </c>
      <c r="HF50" s="7">
        <v>110</v>
      </c>
      <c r="HG50" s="9">
        <v>3</v>
      </c>
    </row>
    <row r="51" spans="1:215" s="10" customFormat="1" ht="12.75">
      <c r="A51" s="8">
        <v>55</v>
      </c>
      <c r="B51" s="51" t="s">
        <v>147</v>
      </c>
      <c r="C51" s="50" t="s">
        <v>146</v>
      </c>
      <c r="D51" s="50"/>
      <c r="E51" s="50" t="s">
        <v>55</v>
      </c>
      <c r="F51" s="50">
        <v>1973</v>
      </c>
      <c r="G51" s="50" t="s">
        <v>58</v>
      </c>
      <c r="H51" s="50" t="s">
        <v>40</v>
      </c>
      <c r="I51" s="8">
        <v>1</v>
      </c>
      <c r="J51" s="8">
        <v>1</v>
      </c>
      <c r="K51" s="8"/>
      <c r="L51" s="8"/>
      <c r="M51" s="8"/>
      <c r="N51" s="8"/>
      <c r="O51" s="8"/>
      <c r="P51" s="8"/>
      <c r="Q51" s="8">
        <v>1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>
        <v>1</v>
      </c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>
        <v>1</v>
      </c>
      <c r="BP51" s="8">
        <v>1</v>
      </c>
      <c r="BQ51" s="8">
        <v>1</v>
      </c>
      <c r="BR51" s="8">
        <v>1</v>
      </c>
      <c r="BS51" s="54"/>
      <c r="BT51" s="8">
        <v>1</v>
      </c>
      <c r="BU51" s="8">
        <v>1</v>
      </c>
      <c r="BV51" s="8"/>
      <c r="BW51" s="8">
        <v>1</v>
      </c>
      <c r="BX51" s="8"/>
      <c r="BY51" s="8"/>
      <c r="BZ51" s="8"/>
      <c r="CA51" s="8"/>
      <c r="CB51" s="8"/>
      <c r="CC51" s="8"/>
      <c r="CD51" s="8"/>
      <c r="CE51" s="8">
        <v>1</v>
      </c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>
        <v>1</v>
      </c>
      <c r="EX51" s="8">
        <v>1</v>
      </c>
      <c r="EY51" s="8">
        <v>1</v>
      </c>
      <c r="EZ51" s="8">
        <v>1</v>
      </c>
      <c r="FA51" s="8">
        <v>1</v>
      </c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>
        <v>1</v>
      </c>
      <c r="HA51" s="8">
        <v>1</v>
      </c>
      <c r="HB51" s="8"/>
      <c r="HC51" s="7">
        <v>111</v>
      </c>
      <c r="HD51" s="8">
        <v>45</v>
      </c>
      <c r="HE51" s="8">
        <v>19</v>
      </c>
      <c r="HF51" s="7">
        <v>110</v>
      </c>
      <c r="HG51" s="8">
        <v>4</v>
      </c>
    </row>
    <row r="52" spans="1:215" s="10" customFormat="1" ht="12.75">
      <c r="A52" s="9">
        <v>82</v>
      </c>
      <c r="B52" s="51" t="s">
        <v>303</v>
      </c>
      <c r="C52" s="50" t="s">
        <v>141</v>
      </c>
      <c r="D52" s="50"/>
      <c r="E52" s="50" t="s">
        <v>55</v>
      </c>
      <c r="F52" s="50">
        <v>1987</v>
      </c>
      <c r="G52" s="50">
        <v>2</v>
      </c>
      <c r="H52" s="50" t="s">
        <v>37</v>
      </c>
      <c r="I52" s="9"/>
      <c r="J52" s="9"/>
      <c r="K52" s="9"/>
      <c r="L52" s="9"/>
      <c r="M52" s="9"/>
      <c r="N52" s="9"/>
      <c r="O52" s="9"/>
      <c r="P52" s="9"/>
      <c r="Q52" s="9">
        <v>1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>
        <v>1</v>
      </c>
      <c r="AS52" s="9">
        <v>1</v>
      </c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52"/>
      <c r="BT52" s="9"/>
      <c r="BU52" s="9"/>
      <c r="BV52" s="9">
        <v>1</v>
      </c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>
        <v>1</v>
      </c>
      <c r="ER52" s="9"/>
      <c r="ES52" s="9"/>
      <c r="ET52" s="9"/>
      <c r="EU52" s="9"/>
      <c r="EV52" s="9"/>
      <c r="EW52" s="9">
        <v>1</v>
      </c>
      <c r="EX52" s="9"/>
      <c r="EY52" s="9"/>
      <c r="EZ52" s="9"/>
      <c r="FA52" s="9">
        <v>1</v>
      </c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>
        <v>1</v>
      </c>
      <c r="FU52" s="9"/>
      <c r="FV52" s="9"/>
      <c r="FW52" s="9"/>
      <c r="FX52" s="9"/>
      <c r="FY52" s="9"/>
      <c r="FZ52" s="9"/>
      <c r="GA52" s="9"/>
      <c r="GB52" s="9"/>
      <c r="GC52" s="9"/>
      <c r="GD52" s="9">
        <v>1</v>
      </c>
      <c r="GE52" s="9"/>
      <c r="GF52" s="9"/>
      <c r="GG52" s="9"/>
      <c r="GH52" s="9"/>
      <c r="GI52" s="9"/>
      <c r="GJ52" s="9"/>
      <c r="GK52" s="9"/>
      <c r="GL52" s="9">
        <v>1</v>
      </c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7">
        <v>104</v>
      </c>
      <c r="HD52" s="8">
        <v>48</v>
      </c>
      <c r="HE52" s="8">
        <v>11</v>
      </c>
      <c r="HF52" s="7">
        <v>104</v>
      </c>
      <c r="HG52" s="8">
        <v>8</v>
      </c>
    </row>
    <row r="53" spans="1:215" s="10" customFormat="1" ht="12.75">
      <c r="A53" s="8">
        <v>69</v>
      </c>
      <c r="B53" s="51" t="s">
        <v>164</v>
      </c>
      <c r="C53" s="50" t="s">
        <v>83</v>
      </c>
      <c r="D53" s="50" t="s">
        <v>84</v>
      </c>
      <c r="E53" s="50" t="s">
        <v>55</v>
      </c>
      <c r="F53" s="50">
        <v>2001</v>
      </c>
      <c r="G53" s="50" t="s">
        <v>109</v>
      </c>
      <c r="H53" s="50" t="s">
        <v>36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>
        <v>1</v>
      </c>
      <c r="BS53" s="54"/>
      <c r="BT53" s="8">
        <v>1</v>
      </c>
      <c r="BU53" s="8">
        <v>1</v>
      </c>
      <c r="BV53" s="8">
        <v>1</v>
      </c>
      <c r="BW53" s="8">
        <v>1</v>
      </c>
      <c r="BX53" s="8"/>
      <c r="BY53" s="8"/>
      <c r="BZ53" s="8"/>
      <c r="CA53" s="8"/>
      <c r="CB53" s="8"/>
      <c r="CC53" s="8"/>
      <c r="CD53" s="8"/>
      <c r="CE53" s="8">
        <v>1</v>
      </c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>
        <v>1</v>
      </c>
      <c r="ER53" s="8"/>
      <c r="ES53" s="8"/>
      <c r="ET53" s="8"/>
      <c r="EU53" s="8"/>
      <c r="EV53" s="8">
        <v>1</v>
      </c>
      <c r="EW53" s="8">
        <v>1</v>
      </c>
      <c r="EX53" s="8">
        <v>1</v>
      </c>
      <c r="EY53" s="8">
        <v>1</v>
      </c>
      <c r="EZ53" s="8">
        <v>1</v>
      </c>
      <c r="FA53" s="8">
        <v>1</v>
      </c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7">
        <v>101</v>
      </c>
      <c r="HD53" s="8">
        <v>49</v>
      </c>
      <c r="HE53" s="8">
        <v>13</v>
      </c>
      <c r="HF53" s="7">
        <v>101</v>
      </c>
      <c r="HG53" s="9">
        <v>11</v>
      </c>
    </row>
    <row r="54" spans="1:215" s="10" customFormat="1" ht="12.75">
      <c r="A54" s="8">
        <v>59</v>
      </c>
      <c r="B54" s="51" t="s">
        <v>152</v>
      </c>
      <c r="C54" s="50" t="s">
        <v>132</v>
      </c>
      <c r="D54" s="50" t="s">
        <v>132</v>
      </c>
      <c r="E54" s="50" t="s">
        <v>55</v>
      </c>
      <c r="F54" s="50">
        <v>1963</v>
      </c>
      <c r="G54" s="50" t="s">
        <v>58</v>
      </c>
      <c r="H54" s="50" t="s">
        <v>113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>
        <v>1</v>
      </c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>
        <v>1</v>
      </c>
      <c r="BP54" s="8">
        <v>1</v>
      </c>
      <c r="BQ54" s="8">
        <v>1</v>
      </c>
      <c r="BR54" s="8"/>
      <c r="BS54" s="54"/>
      <c r="BT54" s="8">
        <v>1</v>
      </c>
      <c r="BU54" s="8">
        <v>1</v>
      </c>
      <c r="BV54" s="8">
        <v>1</v>
      </c>
      <c r="BW54" s="8">
        <v>1</v>
      </c>
      <c r="BX54" s="8"/>
      <c r="BY54" s="8"/>
      <c r="BZ54" s="8"/>
      <c r="CA54" s="8"/>
      <c r="CB54" s="8"/>
      <c r="CC54" s="8"/>
      <c r="CD54" s="8"/>
      <c r="CE54" s="8">
        <v>1</v>
      </c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>
        <v>1</v>
      </c>
      <c r="EX54" s="8">
        <v>1</v>
      </c>
      <c r="EY54" s="8">
        <v>1</v>
      </c>
      <c r="EZ54" s="8">
        <v>1</v>
      </c>
      <c r="FA54" s="8">
        <v>1</v>
      </c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7">
        <v>99</v>
      </c>
      <c r="HD54" s="8">
        <v>50</v>
      </c>
      <c r="HE54" s="8">
        <v>14</v>
      </c>
      <c r="HF54" s="7">
        <v>99</v>
      </c>
      <c r="HG54" s="9">
        <v>4</v>
      </c>
    </row>
    <row r="55" spans="1:215" s="10" customFormat="1" ht="12.75">
      <c r="A55" s="8">
        <v>71</v>
      </c>
      <c r="B55" s="51" t="s">
        <v>166</v>
      </c>
      <c r="C55" s="50" t="s">
        <v>144</v>
      </c>
      <c r="D55" s="50"/>
      <c r="E55" s="50" t="s">
        <v>55</v>
      </c>
      <c r="F55" s="50">
        <v>1974</v>
      </c>
      <c r="G55" s="50">
        <v>2</v>
      </c>
      <c r="H55" s="50" t="s">
        <v>37</v>
      </c>
      <c r="I55" s="9"/>
      <c r="J55" s="9"/>
      <c r="K55" s="9"/>
      <c r="L55" s="9"/>
      <c r="M55" s="9"/>
      <c r="N55" s="9">
        <v>1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>
        <v>1</v>
      </c>
      <c r="AU55" s="9">
        <v>1</v>
      </c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>
        <v>1</v>
      </c>
      <c r="BO55" s="9"/>
      <c r="BP55" s="9"/>
      <c r="BQ55" s="9"/>
      <c r="BR55" s="9"/>
      <c r="BS55" s="52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>
        <v>1</v>
      </c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7">
        <v>94</v>
      </c>
      <c r="HD55" s="8">
        <v>51</v>
      </c>
      <c r="HE55" s="8">
        <v>5</v>
      </c>
      <c r="HF55" s="7">
        <v>94</v>
      </c>
      <c r="HG55" s="9">
        <v>9</v>
      </c>
    </row>
    <row r="56" spans="1:215" s="10" customFormat="1" ht="12.75">
      <c r="A56" s="9">
        <v>80</v>
      </c>
      <c r="B56" s="51" t="s">
        <v>301</v>
      </c>
      <c r="C56" s="50" t="s">
        <v>60</v>
      </c>
      <c r="D56" s="50"/>
      <c r="E56" s="50" t="s">
        <v>55</v>
      </c>
      <c r="F56" s="50">
        <v>1978</v>
      </c>
      <c r="G56" s="50" t="s">
        <v>58</v>
      </c>
      <c r="H56" s="50" t="s">
        <v>37</v>
      </c>
      <c r="I56" s="8"/>
      <c r="J56" s="8"/>
      <c r="K56" s="8"/>
      <c r="L56" s="8"/>
      <c r="M56" s="8">
        <v>1</v>
      </c>
      <c r="N56" s="8"/>
      <c r="O56" s="8"/>
      <c r="P56" s="8"/>
      <c r="Q56" s="8">
        <v>1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>
        <v>1</v>
      </c>
      <c r="BS56" s="54"/>
      <c r="BT56" s="8">
        <v>1</v>
      </c>
      <c r="BU56" s="8">
        <v>1</v>
      </c>
      <c r="BV56" s="8">
        <v>1</v>
      </c>
      <c r="BW56" s="8">
        <v>1</v>
      </c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>
        <v>1</v>
      </c>
      <c r="ER56" s="8"/>
      <c r="ES56" s="8">
        <v>1</v>
      </c>
      <c r="ET56" s="8"/>
      <c r="EU56" s="8"/>
      <c r="EV56" s="8">
        <v>1</v>
      </c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>
        <v>1</v>
      </c>
      <c r="HA56" s="8">
        <v>1</v>
      </c>
      <c r="HB56" s="8"/>
      <c r="HC56" s="7">
        <v>90</v>
      </c>
      <c r="HD56" s="8">
        <v>52</v>
      </c>
      <c r="HE56" s="8">
        <v>12</v>
      </c>
      <c r="HF56" s="7">
        <v>90</v>
      </c>
      <c r="HG56" s="8">
        <v>10</v>
      </c>
    </row>
    <row r="57" spans="1:215" s="10" customFormat="1" ht="12.75">
      <c r="A57" s="8">
        <v>29</v>
      </c>
      <c r="B57" s="51" t="s">
        <v>106</v>
      </c>
      <c r="C57" s="50" t="s">
        <v>57</v>
      </c>
      <c r="D57" s="50" t="s">
        <v>139</v>
      </c>
      <c r="E57" s="50" t="s">
        <v>55</v>
      </c>
      <c r="F57" s="50">
        <v>2002</v>
      </c>
      <c r="G57" s="50">
        <v>3</v>
      </c>
      <c r="H57" s="50" t="s">
        <v>36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>
        <v>1</v>
      </c>
      <c r="AS57" s="9">
        <v>1</v>
      </c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>
        <v>1</v>
      </c>
      <c r="BQ57" s="9">
        <v>1</v>
      </c>
      <c r="BR57" s="9"/>
      <c r="BS57" s="52"/>
      <c r="BT57" s="9"/>
      <c r="BU57" s="9">
        <v>1</v>
      </c>
      <c r="BV57" s="9">
        <v>1</v>
      </c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>
        <v>1</v>
      </c>
      <c r="EO57" s="9"/>
      <c r="EP57" s="9">
        <v>1</v>
      </c>
      <c r="EQ57" s="9"/>
      <c r="ER57" s="9"/>
      <c r="ES57" s="9">
        <v>1</v>
      </c>
      <c r="ET57" s="9"/>
      <c r="EU57" s="9"/>
      <c r="EV57" s="9">
        <v>1</v>
      </c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>
        <v>1</v>
      </c>
      <c r="HA57" s="9">
        <v>1</v>
      </c>
      <c r="HB57" s="9"/>
      <c r="HC57" s="7">
        <v>87</v>
      </c>
      <c r="HD57" s="8">
        <v>53</v>
      </c>
      <c r="HE57" s="8">
        <v>12</v>
      </c>
      <c r="HF57" s="7">
        <v>87</v>
      </c>
      <c r="HG57" s="8">
        <v>12</v>
      </c>
    </row>
    <row r="58" spans="1:215" ht="12.75">
      <c r="A58" s="8">
        <v>79</v>
      </c>
      <c r="B58" s="51" t="s">
        <v>300</v>
      </c>
      <c r="C58" s="50" t="s">
        <v>63</v>
      </c>
      <c r="D58" s="50" t="s">
        <v>64</v>
      </c>
      <c r="E58" s="50" t="s">
        <v>55</v>
      </c>
      <c r="F58" s="50">
        <v>1985</v>
      </c>
      <c r="G58" s="50" t="s">
        <v>58</v>
      </c>
      <c r="H58" s="50" t="s">
        <v>40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>
        <v>1</v>
      </c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52"/>
      <c r="BT58" s="9"/>
      <c r="BU58" s="9"/>
      <c r="BV58" s="9"/>
      <c r="BW58" s="9"/>
      <c r="BX58" s="9">
        <v>1</v>
      </c>
      <c r="BY58" s="9"/>
      <c r="BZ58" s="9"/>
      <c r="CA58" s="9"/>
      <c r="CB58" s="9"/>
      <c r="CC58" s="9"/>
      <c r="CD58" s="9"/>
      <c r="CE58" s="9">
        <v>1</v>
      </c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>
        <v>1</v>
      </c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>
        <v>1</v>
      </c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>
        <v>1</v>
      </c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7">
        <v>84</v>
      </c>
      <c r="HD58" s="8">
        <v>54</v>
      </c>
      <c r="HE58" s="8">
        <v>6</v>
      </c>
      <c r="HF58" s="7">
        <v>84</v>
      </c>
      <c r="HG58" s="9">
        <v>5</v>
      </c>
    </row>
    <row r="59" spans="1:215" ht="12.75">
      <c r="A59" s="9">
        <v>4</v>
      </c>
      <c r="B59" s="51" t="s">
        <v>62</v>
      </c>
      <c r="C59" s="50" t="s">
        <v>63</v>
      </c>
      <c r="D59" s="50" t="s">
        <v>64</v>
      </c>
      <c r="E59" s="50" t="s">
        <v>55</v>
      </c>
      <c r="F59" s="50">
        <v>1986</v>
      </c>
      <c r="G59" s="50" t="s">
        <v>58</v>
      </c>
      <c r="H59" s="50" t="s">
        <v>40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52"/>
      <c r="BT59" s="9"/>
      <c r="BU59" s="9"/>
      <c r="BV59" s="9"/>
      <c r="BW59" s="9"/>
      <c r="BX59" s="9">
        <v>1</v>
      </c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>
        <v>1</v>
      </c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>
        <v>1</v>
      </c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>
        <v>1</v>
      </c>
      <c r="FU59" s="9">
        <v>1</v>
      </c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7">
        <v>82</v>
      </c>
      <c r="HD59" s="8">
        <v>55</v>
      </c>
      <c r="HE59" s="8">
        <v>5</v>
      </c>
      <c r="HF59" s="7">
        <v>82</v>
      </c>
      <c r="HG59" s="8">
        <v>6</v>
      </c>
    </row>
    <row r="60" spans="1:215" ht="12.75">
      <c r="A60" s="9">
        <v>72</v>
      </c>
      <c r="B60" s="51" t="s">
        <v>291</v>
      </c>
      <c r="C60" s="50" t="s">
        <v>237</v>
      </c>
      <c r="D60" s="50"/>
      <c r="E60" s="50" t="s">
        <v>55</v>
      </c>
      <c r="F60" s="50">
        <v>2006</v>
      </c>
      <c r="G60" s="50" t="s">
        <v>85</v>
      </c>
      <c r="H60" s="50" t="s">
        <v>42</v>
      </c>
      <c r="I60" s="9">
        <v>1</v>
      </c>
      <c r="J60" s="9">
        <v>1</v>
      </c>
      <c r="K60" s="9"/>
      <c r="L60" s="9"/>
      <c r="M60" s="9"/>
      <c r="N60" s="9"/>
      <c r="O60" s="9"/>
      <c r="P60" s="9"/>
      <c r="Q60" s="9">
        <v>1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52"/>
      <c r="BT60" s="9">
        <v>1</v>
      </c>
      <c r="BU60" s="9"/>
      <c r="BV60" s="9">
        <v>1</v>
      </c>
      <c r="BW60" s="9">
        <v>1</v>
      </c>
      <c r="BX60" s="9"/>
      <c r="BY60" s="9"/>
      <c r="BZ60" s="9"/>
      <c r="CA60" s="9"/>
      <c r="CB60" s="9"/>
      <c r="CC60" s="9"/>
      <c r="CD60" s="9"/>
      <c r="CE60" s="9">
        <v>1</v>
      </c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>
        <v>1</v>
      </c>
      <c r="EX60" s="9">
        <v>1</v>
      </c>
      <c r="EY60" s="9">
        <v>1</v>
      </c>
      <c r="EZ60" s="9">
        <v>1</v>
      </c>
      <c r="FA60" s="9">
        <v>1</v>
      </c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>
        <v>1</v>
      </c>
      <c r="HA60" s="9">
        <v>1</v>
      </c>
      <c r="HB60" s="9"/>
      <c r="HC60" s="7">
        <v>82</v>
      </c>
      <c r="HD60" s="8">
        <v>55</v>
      </c>
      <c r="HE60" s="8">
        <v>14</v>
      </c>
      <c r="HF60" s="7">
        <v>82</v>
      </c>
      <c r="HG60" s="8">
        <v>5</v>
      </c>
    </row>
    <row r="61" spans="1:215" ht="12.75">
      <c r="A61" s="8">
        <v>83</v>
      </c>
      <c r="B61" s="51" t="s">
        <v>304</v>
      </c>
      <c r="C61" s="50" t="s">
        <v>141</v>
      </c>
      <c r="D61" s="50"/>
      <c r="E61" s="50" t="s">
        <v>55</v>
      </c>
      <c r="F61" s="50">
        <v>1982</v>
      </c>
      <c r="G61" s="50" t="s">
        <v>58</v>
      </c>
      <c r="H61" s="50" t="s">
        <v>37</v>
      </c>
      <c r="I61" s="9"/>
      <c r="J61" s="9"/>
      <c r="K61" s="9"/>
      <c r="L61" s="9"/>
      <c r="M61" s="9"/>
      <c r="N61" s="9"/>
      <c r="O61" s="9"/>
      <c r="P61" s="9"/>
      <c r="Q61" s="9">
        <v>1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>
        <v>1</v>
      </c>
      <c r="AS61" s="9">
        <v>1</v>
      </c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52"/>
      <c r="BT61" s="9"/>
      <c r="BU61" s="9"/>
      <c r="BV61" s="9">
        <v>1</v>
      </c>
      <c r="BW61" s="9"/>
      <c r="BX61" s="9"/>
      <c r="BY61" s="9"/>
      <c r="BZ61" s="9"/>
      <c r="CA61" s="9"/>
      <c r="CB61" s="9"/>
      <c r="CC61" s="9"/>
      <c r="CD61" s="9"/>
      <c r="CE61" s="9">
        <v>1</v>
      </c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>
        <v>1</v>
      </c>
      <c r="ER61" s="9"/>
      <c r="ES61" s="9"/>
      <c r="ET61" s="9"/>
      <c r="EU61" s="9"/>
      <c r="EV61" s="9"/>
      <c r="EW61" s="9">
        <v>1</v>
      </c>
      <c r="EX61" s="9"/>
      <c r="EY61" s="9"/>
      <c r="EZ61" s="9"/>
      <c r="FA61" s="9">
        <v>1</v>
      </c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>
        <v>1</v>
      </c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7">
        <v>80</v>
      </c>
      <c r="HD61" s="8">
        <v>57</v>
      </c>
      <c r="HE61" s="8">
        <v>9</v>
      </c>
      <c r="HF61" s="7">
        <v>80</v>
      </c>
      <c r="HG61" s="9">
        <v>11</v>
      </c>
    </row>
    <row r="62" spans="1:215" ht="12.75">
      <c r="A62" s="9">
        <v>26</v>
      </c>
      <c r="B62" s="51" t="s">
        <v>101</v>
      </c>
      <c r="C62" s="50" t="s">
        <v>63</v>
      </c>
      <c r="D62" s="50" t="s">
        <v>102</v>
      </c>
      <c r="E62" s="50" t="s">
        <v>55</v>
      </c>
      <c r="F62" s="50">
        <v>2004</v>
      </c>
      <c r="G62" s="50" t="s">
        <v>58</v>
      </c>
      <c r="H62" s="50" t="s">
        <v>41</v>
      </c>
      <c r="I62" s="8">
        <v>1</v>
      </c>
      <c r="J62" s="8">
        <v>1</v>
      </c>
      <c r="K62" s="8"/>
      <c r="L62" s="8"/>
      <c r="M62" s="8"/>
      <c r="N62" s="8"/>
      <c r="O62" s="8"/>
      <c r="P62" s="8"/>
      <c r="Q62" s="8">
        <v>1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>
        <v>1</v>
      </c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54"/>
      <c r="BT62" s="8">
        <v>1</v>
      </c>
      <c r="BU62" s="8">
        <v>1</v>
      </c>
      <c r="BV62" s="8"/>
      <c r="BW62" s="8">
        <v>1</v>
      </c>
      <c r="BX62" s="8"/>
      <c r="BY62" s="8"/>
      <c r="BZ62" s="8"/>
      <c r="CA62" s="8"/>
      <c r="CB62" s="8"/>
      <c r="CC62" s="8"/>
      <c r="CD62" s="8"/>
      <c r="CE62" s="8">
        <v>1</v>
      </c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>
        <v>1</v>
      </c>
      <c r="EX62" s="8">
        <v>1</v>
      </c>
      <c r="EY62" s="8">
        <v>1</v>
      </c>
      <c r="EZ62" s="8">
        <v>1</v>
      </c>
      <c r="FA62" s="8">
        <v>1</v>
      </c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7">
        <v>78</v>
      </c>
      <c r="HD62" s="8">
        <v>58</v>
      </c>
      <c r="HE62" s="8">
        <v>13</v>
      </c>
      <c r="HF62" s="7">
        <v>78</v>
      </c>
      <c r="HG62" s="8">
        <v>12</v>
      </c>
    </row>
    <row r="63" spans="1:215" ht="12.75">
      <c r="A63" s="9">
        <v>8</v>
      </c>
      <c r="B63" s="51" t="s">
        <v>72</v>
      </c>
      <c r="C63" s="50" t="s">
        <v>57</v>
      </c>
      <c r="D63" s="50" t="s">
        <v>139</v>
      </c>
      <c r="E63" s="50" t="s">
        <v>55</v>
      </c>
      <c r="F63" s="50">
        <v>1995</v>
      </c>
      <c r="G63" s="50">
        <v>2</v>
      </c>
      <c r="H63" s="50" t="s">
        <v>37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>
        <v>1</v>
      </c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>
        <v>1</v>
      </c>
      <c r="BQ63" s="8">
        <v>1</v>
      </c>
      <c r="BR63" s="8">
        <v>1</v>
      </c>
      <c r="BS63" s="54">
        <v>1</v>
      </c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>
        <v>1</v>
      </c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7">
        <v>75</v>
      </c>
      <c r="HD63" s="8">
        <v>59</v>
      </c>
      <c r="HE63" s="8">
        <v>6</v>
      </c>
      <c r="HF63" s="7">
        <v>75</v>
      </c>
      <c r="HG63" s="8">
        <v>12</v>
      </c>
    </row>
    <row r="64" spans="1:215" ht="12.75">
      <c r="A64" s="9">
        <v>16</v>
      </c>
      <c r="B64" s="51" t="s">
        <v>87</v>
      </c>
      <c r="C64" s="50" t="s">
        <v>57</v>
      </c>
      <c r="D64" s="50" t="s">
        <v>139</v>
      </c>
      <c r="E64" s="50" t="s">
        <v>55</v>
      </c>
      <c r="F64" s="50">
        <v>2003</v>
      </c>
      <c r="G64" s="50" t="s">
        <v>85</v>
      </c>
      <c r="H64" s="50" t="s">
        <v>41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>
        <v>1</v>
      </c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>
        <v>1</v>
      </c>
      <c r="BQ64" s="8">
        <v>1</v>
      </c>
      <c r="BR64" s="8"/>
      <c r="BS64" s="54"/>
      <c r="BT64" s="8"/>
      <c r="BU64" s="8">
        <v>1</v>
      </c>
      <c r="BV64" s="8">
        <v>1</v>
      </c>
      <c r="BW64" s="8"/>
      <c r="BX64" s="8"/>
      <c r="BY64" s="8"/>
      <c r="BZ64" s="8"/>
      <c r="CA64" s="8"/>
      <c r="CB64" s="8"/>
      <c r="CC64" s="8"/>
      <c r="CD64" s="8"/>
      <c r="CE64" s="8">
        <v>1</v>
      </c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>
        <v>1</v>
      </c>
      <c r="ET64" s="8"/>
      <c r="EU64" s="8"/>
      <c r="EV64" s="8">
        <v>1</v>
      </c>
      <c r="EW64" s="8">
        <v>1</v>
      </c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9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>
        <v>1</v>
      </c>
      <c r="HA64" s="8">
        <v>1</v>
      </c>
      <c r="HB64" s="8"/>
      <c r="HC64" s="7">
        <v>67</v>
      </c>
      <c r="HD64" s="8">
        <v>60</v>
      </c>
      <c r="HE64" s="8">
        <v>11</v>
      </c>
      <c r="HF64" s="7">
        <v>67</v>
      </c>
      <c r="HG64" s="8">
        <v>13</v>
      </c>
    </row>
    <row r="65" spans="1:215" ht="12.75">
      <c r="A65" s="9">
        <v>24</v>
      </c>
      <c r="B65" s="51" t="s">
        <v>99</v>
      </c>
      <c r="C65" s="50" t="s">
        <v>57</v>
      </c>
      <c r="D65" s="50" t="s">
        <v>139</v>
      </c>
      <c r="E65" s="50" t="s">
        <v>55</v>
      </c>
      <c r="F65" s="50">
        <v>2006</v>
      </c>
      <c r="G65" s="50" t="s">
        <v>58</v>
      </c>
      <c r="H65" s="50" t="s">
        <v>42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52"/>
      <c r="BT65" s="9">
        <v>1</v>
      </c>
      <c r="BU65" s="9">
        <v>1</v>
      </c>
      <c r="BV65" s="9"/>
      <c r="BW65" s="9">
        <v>1</v>
      </c>
      <c r="BX65" s="9"/>
      <c r="BY65" s="9"/>
      <c r="BZ65" s="9"/>
      <c r="CA65" s="9"/>
      <c r="CB65" s="9"/>
      <c r="CC65" s="9"/>
      <c r="CD65" s="9"/>
      <c r="CE65" s="9">
        <v>1</v>
      </c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>
        <v>1</v>
      </c>
      <c r="EX65" s="9">
        <v>1</v>
      </c>
      <c r="EY65" s="9">
        <v>1</v>
      </c>
      <c r="EZ65" s="9">
        <v>1</v>
      </c>
      <c r="FA65" s="9">
        <v>1</v>
      </c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7">
        <v>62</v>
      </c>
      <c r="HD65" s="8">
        <v>61</v>
      </c>
      <c r="HE65" s="8">
        <v>9</v>
      </c>
      <c r="HF65" s="7">
        <v>62</v>
      </c>
      <c r="HG65" s="8">
        <v>6</v>
      </c>
    </row>
    <row r="66" spans="1:215" ht="12.75">
      <c r="A66" s="8">
        <v>47</v>
      </c>
      <c r="B66" s="51" t="s">
        <v>133</v>
      </c>
      <c r="C66" s="50" t="s">
        <v>57</v>
      </c>
      <c r="D66" s="50" t="s">
        <v>139</v>
      </c>
      <c r="E66" s="50" t="s">
        <v>55</v>
      </c>
      <c r="F66" s="50">
        <v>2005</v>
      </c>
      <c r="G66" s="50" t="s">
        <v>58</v>
      </c>
      <c r="H66" s="50" t="s">
        <v>42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52"/>
      <c r="BT66" s="9">
        <v>1</v>
      </c>
      <c r="BU66" s="9">
        <v>1</v>
      </c>
      <c r="BV66" s="9"/>
      <c r="BW66" s="9">
        <v>1</v>
      </c>
      <c r="BX66" s="9"/>
      <c r="BY66" s="9"/>
      <c r="BZ66" s="9"/>
      <c r="CA66" s="9"/>
      <c r="CB66" s="9"/>
      <c r="CC66" s="9"/>
      <c r="CD66" s="9"/>
      <c r="CE66" s="9">
        <v>1</v>
      </c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>
        <v>1</v>
      </c>
      <c r="ET66" s="9"/>
      <c r="EU66" s="9"/>
      <c r="EV66" s="9"/>
      <c r="EW66" s="9">
        <v>1</v>
      </c>
      <c r="EX66" s="9">
        <v>1</v>
      </c>
      <c r="EY66" s="9">
        <v>1</v>
      </c>
      <c r="EZ66" s="9">
        <v>1</v>
      </c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7">
        <v>60</v>
      </c>
      <c r="HD66" s="8">
        <v>62</v>
      </c>
      <c r="HE66" s="8">
        <v>9</v>
      </c>
      <c r="HF66" s="7">
        <v>60</v>
      </c>
      <c r="HG66" s="8">
        <v>7</v>
      </c>
    </row>
    <row r="67" spans="1:215" ht="12.75">
      <c r="A67" s="9">
        <v>36</v>
      </c>
      <c r="B67" s="51" t="s">
        <v>119</v>
      </c>
      <c r="C67" s="50" t="s">
        <v>60</v>
      </c>
      <c r="D67" s="50" t="s">
        <v>84</v>
      </c>
      <c r="E67" s="50" t="s">
        <v>55</v>
      </c>
      <c r="F67" s="50">
        <v>2003</v>
      </c>
      <c r="G67" s="50" t="s">
        <v>58</v>
      </c>
      <c r="H67" s="50" t="s">
        <v>41</v>
      </c>
      <c r="I67" s="8">
        <v>1</v>
      </c>
      <c r="J67" s="8">
        <v>1</v>
      </c>
      <c r="K67" s="8"/>
      <c r="L67" s="8"/>
      <c r="M67" s="8"/>
      <c r="N67" s="8"/>
      <c r="O67" s="8"/>
      <c r="P67" s="8"/>
      <c r="Q67" s="8">
        <v>1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54"/>
      <c r="BT67" s="8">
        <v>1</v>
      </c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>
        <v>1</v>
      </c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>
        <v>1</v>
      </c>
      <c r="EX67" s="8">
        <v>1</v>
      </c>
      <c r="EY67" s="8">
        <v>1</v>
      </c>
      <c r="EZ67" s="8">
        <v>1</v>
      </c>
      <c r="FA67" s="8">
        <v>1</v>
      </c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7">
        <v>58</v>
      </c>
      <c r="HD67" s="8">
        <v>63</v>
      </c>
      <c r="HE67" s="8">
        <v>10</v>
      </c>
      <c r="HF67" s="7">
        <v>58</v>
      </c>
      <c r="HG67" s="8">
        <v>14</v>
      </c>
    </row>
    <row r="68" spans="1:215" ht="12.75">
      <c r="A68" s="9">
        <v>40</v>
      </c>
      <c r="B68" s="51" t="s">
        <v>124</v>
      </c>
      <c r="C68" s="50" t="s">
        <v>63</v>
      </c>
      <c r="D68" s="50" t="s">
        <v>102</v>
      </c>
      <c r="E68" s="50" t="s">
        <v>55</v>
      </c>
      <c r="F68" s="50">
        <v>2004</v>
      </c>
      <c r="G68" s="50" t="s">
        <v>85</v>
      </c>
      <c r="H68" s="50" t="s">
        <v>41</v>
      </c>
      <c r="I68" s="8"/>
      <c r="J68" s="8">
        <v>1</v>
      </c>
      <c r="K68" s="8"/>
      <c r="L68" s="8"/>
      <c r="M68" s="8"/>
      <c r="N68" s="8"/>
      <c r="O68" s="8"/>
      <c r="P68" s="8"/>
      <c r="Q68" s="8">
        <v>1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>
        <v>1</v>
      </c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54"/>
      <c r="BT68" s="8">
        <v>1</v>
      </c>
      <c r="BU68" s="8"/>
      <c r="BV68" s="8"/>
      <c r="BW68" s="8">
        <v>1</v>
      </c>
      <c r="BX68" s="8"/>
      <c r="BY68" s="8"/>
      <c r="BZ68" s="8"/>
      <c r="CA68" s="8"/>
      <c r="CB68" s="8"/>
      <c r="CC68" s="8"/>
      <c r="CD68" s="8"/>
      <c r="CE68" s="8">
        <v>1</v>
      </c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>
        <v>1</v>
      </c>
      <c r="EX68" s="8">
        <v>1</v>
      </c>
      <c r="EY68" s="8">
        <v>1</v>
      </c>
      <c r="EZ68" s="8">
        <v>1</v>
      </c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7">
        <v>58</v>
      </c>
      <c r="HD68" s="8">
        <v>63</v>
      </c>
      <c r="HE68" s="8">
        <v>10</v>
      </c>
      <c r="HF68" s="7">
        <v>58</v>
      </c>
      <c r="HG68" s="8">
        <v>15</v>
      </c>
    </row>
    <row r="69" spans="1:215" ht="12.75">
      <c r="A69" s="9">
        <v>28</v>
      </c>
      <c r="B69" s="51" t="s">
        <v>104</v>
      </c>
      <c r="C69" s="50" t="s">
        <v>63</v>
      </c>
      <c r="D69" s="50" t="s">
        <v>102</v>
      </c>
      <c r="E69" s="50" t="s">
        <v>55</v>
      </c>
      <c r="F69" s="50">
        <v>2004</v>
      </c>
      <c r="G69" s="50" t="s">
        <v>105</v>
      </c>
      <c r="H69" s="50" t="s">
        <v>41</v>
      </c>
      <c r="I69" s="8">
        <v>1</v>
      </c>
      <c r="J69" s="8">
        <v>1</v>
      </c>
      <c r="K69" s="8">
        <v>1</v>
      </c>
      <c r="L69" s="8"/>
      <c r="M69" s="8"/>
      <c r="N69" s="8"/>
      <c r="O69" s="8"/>
      <c r="P69" s="8"/>
      <c r="Q69" s="8">
        <v>1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>
        <v>1</v>
      </c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54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>
        <v>1</v>
      </c>
      <c r="EX69" s="8">
        <v>1</v>
      </c>
      <c r="EY69" s="8"/>
      <c r="EZ69" s="8">
        <v>1</v>
      </c>
      <c r="FA69" s="8">
        <v>1</v>
      </c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7">
        <v>56</v>
      </c>
      <c r="HD69" s="8">
        <v>65</v>
      </c>
      <c r="HE69" s="8">
        <v>9</v>
      </c>
      <c r="HF69" s="7">
        <v>56</v>
      </c>
      <c r="HG69" s="8">
        <v>16</v>
      </c>
    </row>
    <row r="70" spans="1:215" ht="12.75">
      <c r="A70" s="9">
        <v>32</v>
      </c>
      <c r="B70" s="51" t="s">
        <v>114</v>
      </c>
      <c r="C70" s="50" t="s">
        <v>115</v>
      </c>
      <c r="D70" s="50"/>
      <c r="E70" s="50" t="s">
        <v>55</v>
      </c>
      <c r="F70" s="50">
        <v>1979</v>
      </c>
      <c r="G70" s="50" t="s">
        <v>58</v>
      </c>
      <c r="H70" s="50" t="s">
        <v>40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>
        <v>1</v>
      </c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52"/>
      <c r="BT70" s="9">
        <v>1</v>
      </c>
      <c r="BU70" s="9">
        <v>1</v>
      </c>
      <c r="BV70" s="9"/>
      <c r="BW70" s="9">
        <v>1</v>
      </c>
      <c r="BX70" s="9"/>
      <c r="BY70" s="9"/>
      <c r="BZ70" s="9"/>
      <c r="CA70" s="9"/>
      <c r="CB70" s="9"/>
      <c r="CC70" s="9"/>
      <c r="CD70" s="9"/>
      <c r="CE70" s="9">
        <v>1</v>
      </c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>
        <v>1</v>
      </c>
      <c r="EX70" s="9">
        <v>1</v>
      </c>
      <c r="EY70" s="9">
        <v>1</v>
      </c>
      <c r="EZ70" s="9">
        <v>1</v>
      </c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7">
        <v>56</v>
      </c>
      <c r="HD70" s="8">
        <v>65</v>
      </c>
      <c r="HE70" s="8">
        <v>9</v>
      </c>
      <c r="HF70" s="7">
        <v>56</v>
      </c>
      <c r="HG70" s="9">
        <v>7</v>
      </c>
    </row>
    <row r="71" spans="1:215" ht="12.75">
      <c r="A71" s="9">
        <v>2</v>
      </c>
      <c r="B71" s="51" t="s">
        <v>56</v>
      </c>
      <c r="C71" s="50" t="s">
        <v>57</v>
      </c>
      <c r="D71" s="50" t="s">
        <v>139</v>
      </c>
      <c r="E71" s="50" t="s">
        <v>55</v>
      </c>
      <c r="F71" s="50">
        <v>1997</v>
      </c>
      <c r="G71" s="50" t="s">
        <v>58</v>
      </c>
      <c r="H71" s="50" t="s">
        <v>37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1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>
        <v>1</v>
      </c>
      <c r="AH71" s="9"/>
      <c r="AI71" s="9"/>
      <c r="AJ71" s="9"/>
      <c r="AK71" s="9">
        <v>1</v>
      </c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52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>
        <v>1</v>
      </c>
      <c r="EO71" s="9"/>
      <c r="EP71" s="9"/>
      <c r="EQ71" s="9"/>
      <c r="ER71" s="9">
        <v>1</v>
      </c>
      <c r="ES71" s="9">
        <v>1</v>
      </c>
      <c r="ET71" s="9"/>
      <c r="EU71" s="9"/>
      <c r="EV71" s="9">
        <v>1</v>
      </c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7">
        <v>54</v>
      </c>
      <c r="HD71" s="8">
        <v>67</v>
      </c>
      <c r="HE71" s="8">
        <v>7</v>
      </c>
      <c r="HF71" s="7">
        <v>54</v>
      </c>
      <c r="HG71" s="9">
        <v>13</v>
      </c>
    </row>
    <row r="72" spans="1:215" ht="12.75">
      <c r="A72" s="8">
        <v>25</v>
      </c>
      <c r="B72" s="51" t="s">
        <v>100</v>
      </c>
      <c r="C72" s="50" t="s">
        <v>83</v>
      </c>
      <c r="D72" s="50" t="s">
        <v>84</v>
      </c>
      <c r="E72" s="50" t="s">
        <v>55</v>
      </c>
      <c r="F72" s="50">
        <v>2002</v>
      </c>
      <c r="G72" s="50" t="s">
        <v>58</v>
      </c>
      <c r="H72" s="50" t="s">
        <v>36</v>
      </c>
      <c r="I72" s="9">
        <v>1</v>
      </c>
      <c r="J72" s="9">
        <v>1</v>
      </c>
      <c r="K72" s="9"/>
      <c r="L72" s="9"/>
      <c r="M72" s="9"/>
      <c r="N72" s="9"/>
      <c r="O72" s="9"/>
      <c r="P72" s="9"/>
      <c r="Q72" s="9">
        <v>1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52"/>
      <c r="BT72" s="9">
        <v>1</v>
      </c>
      <c r="BU72" s="9">
        <v>1</v>
      </c>
      <c r="BV72" s="9"/>
      <c r="BW72" s="9"/>
      <c r="BX72" s="9"/>
      <c r="BY72" s="9"/>
      <c r="BZ72" s="9"/>
      <c r="CA72" s="9"/>
      <c r="CB72" s="9"/>
      <c r="CC72" s="9"/>
      <c r="CD72" s="9"/>
      <c r="CE72" s="9">
        <v>1</v>
      </c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>
        <v>1</v>
      </c>
      <c r="EX72" s="9">
        <v>1</v>
      </c>
      <c r="EY72" s="9"/>
      <c r="EZ72" s="9"/>
      <c r="FA72" s="9">
        <v>1</v>
      </c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7">
        <v>52</v>
      </c>
      <c r="HD72" s="8">
        <v>68</v>
      </c>
      <c r="HE72" s="8">
        <v>9</v>
      </c>
      <c r="HF72" s="7">
        <v>52</v>
      </c>
      <c r="HG72" s="9">
        <v>13</v>
      </c>
    </row>
    <row r="73" spans="1:215" ht="12.75">
      <c r="A73" s="8">
        <v>73</v>
      </c>
      <c r="B73" s="51" t="s">
        <v>292</v>
      </c>
      <c r="C73" s="50" t="s">
        <v>144</v>
      </c>
      <c r="D73" s="50"/>
      <c r="E73" s="50" t="s">
        <v>55</v>
      </c>
      <c r="F73" s="50">
        <v>2008</v>
      </c>
      <c r="G73" s="50" t="s">
        <v>58</v>
      </c>
      <c r="H73" s="50" t="s">
        <v>42</v>
      </c>
      <c r="I73" s="9">
        <v>1</v>
      </c>
      <c r="J73" s="9">
        <v>1</v>
      </c>
      <c r="K73" s="9"/>
      <c r="L73" s="9"/>
      <c r="M73" s="9"/>
      <c r="N73" s="9"/>
      <c r="O73" s="9"/>
      <c r="P73" s="9"/>
      <c r="Q73" s="9">
        <v>1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>
        <v>1</v>
      </c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52"/>
      <c r="BT73" s="9">
        <v>1</v>
      </c>
      <c r="BU73" s="9">
        <v>1</v>
      </c>
      <c r="BV73" s="9"/>
      <c r="BW73" s="9">
        <v>1</v>
      </c>
      <c r="BX73" s="9"/>
      <c r="BY73" s="9"/>
      <c r="BZ73" s="9"/>
      <c r="CA73" s="9"/>
      <c r="CB73" s="9"/>
      <c r="CC73" s="9"/>
      <c r="CD73" s="9"/>
      <c r="CE73" s="9">
        <v>1</v>
      </c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>
        <v>1</v>
      </c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>
        <v>1</v>
      </c>
      <c r="HA73" s="9">
        <v>1</v>
      </c>
      <c r="HB73" s="9"/>
      <c r="HC73" s="7">
        <v>51</v>
      </c>
      <c r="HD73" s="8">
        <v>69</v>
      </c>
      <c r="HE73" s="8">
        <v>11</v>
      </c>
      <c r="HF73" s="7">
        <v>51</v>
      </c>
      <c r="HG73" s="8">
        <v>8</v>
      </c>
    </row>
    <row r="74" spans="1:215" ht="12.75">
      <c r="A74" s="9">
        <v>50</v>
      </c>
      <c r="B74" s="51" t="s">
        <v>138</v>
      </c>
      <c r="C74" s="50" t="s">
        <v>139</v>
      </c>
      <c r="D74" s="50" t="s">
        <v>139</v>
      </c>
      <c r="E74" s="50" t="s">
        <v>55</v>
      </c>
      <c r="F74" s="50">
        <v>2000</v>
      </c>
      <c r="G74" s="50" t="s">
        <v>58</v>
      </c>
      <c r="H74" s="50" t="s">
        <v>39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>
        <v>1</v>
      </c>
      <c r="AS74" s="9">
        <v>1</v>
      </c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>
        <v>1</v>
      </c>
      <c r="BQ74" s="9">
        <v>1</v>
      </c>
      <c r="BR74" s="9"/>
      <c r="BS74" s="52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>
        <v>1</v>
      </c>
      <c r="EO74" s="9"/>
      <c r="EP74" s="9"/>
      <c r="EQ74" s="9"/>
      <c r="ER74" s="9"/>
      <c r="ES74" s="9">
        <v>1</v>
      </c>
      <c r="ET74" s="9"/>
      <c r="EU74" s="9"/>
      <c r="EV74" s="9">
        <v>1</v>
      </c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7">
        <v>50</v>
      </c>
      <c r="HD74" s="8">
        <v>70</v>
      </c>
      <c r="HE74" s="8">
        <v>7</v>
      </c>
      <c r="HF74" s="7">
        <v>50</v>
      </c>
      <c r="HG74" s="9">
        <v>4</v>
      </c>
    </row>
    <row r="75" spans="1:215" ht="12.75">
      <c r="A75" s="9">
        <v>22</v>
      </c>
      <c r="B75" s="51" t="s">
        <v>96</v>
      </c>
      <c r="C75" s="50" t="s">
        <v>60</v>
      </c>
      <c r="D75" s="50" t="s">
        <v>84</v>
      </c>
      <c r="E75" s="50" t="s">
        <v>55</v>
      </c>
      <c r="F75" s="50">
        <v>2005</v>
      </c>
      <c r="G75" s="50" t="s">
        <v>58</v>
      </c>
      <c r="H75" s="50" t="s">
        <v>42</v>
      </c>
      <c r="I75" s="8">
        <v>1</v>
      </c>
      <c r="J75" s="8">
        <v>1</v>
      </c>
      <c r="K75" s="8"/>
      <c r="L75" s="8"/>
      <c r="M75" s="8"/>
      <c r="N75" s="8"/>
      <c r="O75" s="8"/>
      <c r="P75" s="8"/>
      <c r="Q75" s="8">
        <v>1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54"/>
      <c r="BT75" s="8">
        <v>1</v>
      </c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>
        <v>1</v>
      </c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>
        <v>1</v>
      </c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7">
        <v>28</v>
      </c>
      <c r="HD75" s="8">
        <v>71</v>
      </c>
      <c r="HE75" s="8">
        <v>6</v>
      </c>
      <c r="HF75" s="7">
        <v>28</v>
      </c>
      <c r="HG75" s="8">
        <v>9</v>
      </c>
    </row>
    <row r="76" spans="1:215" ht="12.75">
      <c r="A76" s="8">
        <v>75</v>
      </c>
      <c r="B76" s="51" t="s">
        <v>293</v>
      </c>
      <c r="C76" s="50" t="s">
        <v>63</v>
      </c>
      <c r="D76" s="50"/>
      <c r="E76" s="50" t="s">
        <v>55</v>
      </c>
      <c r="F76" s="50">
        <v>1997</v>
      </c>
      <c r="G76" s="50" t="s">
        <v>58</v>
      </c>
      <c r="H76" s="50" t="s">
        <v>40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1</v>
      </c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54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>
        <v>1</v>
      </c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>
        <v>1</v>
      </c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7">
        <v>28</v>
      </c>
      <c r="HD76" s="8">
        <v>71</v>
      </c>
      <c r="HE76" s="8">
        <v>4</v>
      </c>
      <c r="HF76" s="7">
        <v>28</v>
      </c>
      <c r="HG76" s="8">
        <v>8</v>
      </c>
    </row>
    <row r="77" spans="1:215" ht="12.75">
      <c r="A77" s="8">
        <v>5</v>
      </c>
      <c r="B77" s="51" t="s">
        <v>65</v>
      </c>
      <c r="C77" s="50" t="s">
        <v>66</v>
      </c>
      <c r="D77" s="50" t="s">
        <v>67</v>
      </c>
      <c r="E77" s="50" t="s">
        <v>55</v>
      </c>
      <c r="F77" s="50">
        <v>2001</v>
      </c>
      <c r="G77" s="50" t="s">
        <v>58</v>
      </c>
      <c r="H77" s="50" t="s">
        <v>36</v>
      </c>
      <c r="I77" s="8">
        <v>1</v>
      </c>
      <c r="J77" s="8"/>
      <c r="K77" s="8"/>
      <c r="L77" s="8"/>
      <c r="M77" s="8"/>
      <c r="N77" s="8">
        <v>1</v>
      </c>
      <c r="O77" s="8"/>
      <c r="P77" s="8"/>
      <c r="Q77" s="8">
        <v>1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>
        <v>1</v>
      </c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54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>
        <v>1</v>
      </c>
      <c r="HA77" s="8">
        <v>1</v>
      </c>
      <c r="HB77" s="8"/>
      <c r="HC77" s="7">
        <v>25</v>
      </c>
      <c r="HD77" s="8">
        <v>73</v>
      </c>
      <c r="HE77" s="8">
        <v>6</v>
      </c>
      <c r="HF77" s="7">
        <v>25</v>
      </c>
      <c r="HG77" s="8">
        <v>14</v>
      </c>
    </row>
    <row r="78" spans="1:215" ht="12.75">
      <c r="A78" s="8">
        <v>53</v>
      </c>
      <c r="B78" s="51" t="s">
        <v>143</v>
      </c>
      <c r="C78" s="50" t="s">
        <v>144</v>
      </c>
      <c r="D78" s="50"/>
      <c r="E78" s="50" t="s">
        <v>55</v>
      </c>
      <c r="F78" s="50">
        <v>2006</v>
      </c>
      <c r="G78" s="50" t="s">
        <v>98</v>
      </c>
      <c r="H78" s="50" t="s">
        <v>42</v>
      </c>
      <c r="I78" s="9"/>
      <c r="J78" s="9"/>
      <c r="K78" s="9"/>
      <c r="L78" s="9"/>
      <c r="M78" s="9"/>
      <c r="N78" s="9"/>
      <c r="O78" s="9"/>
      <c r="P78" s="9"/>
      <c r="Q78" s="9">
        <v>1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>
        <v>1</v>
      </c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52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>
        <v>1</v>
      </c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>
        <v>1</v>
      </c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7">
        <v>21</v>
      </c>
      <c r="HD78" s="8">
        <v>74</v>
      </c>
      <c r="HE78" s="8">
        <v>4</v>
      </c>
      <c r="HF78" s="7">
        <v>21</v>
      </c>
      <c r="HG78" s="8">
        <v>10</v>
      </c>
    </row>
    <row r="79" spans="1:215" ht="12.75">
      <c r="A79" s="8">
        <v>35</v>
      </c>
      <c r="B79" s="51" t="s">
        <v>118</v>
      </c>
      <c r="C79" s="50" t="s">
        <v>66</v>
      </c>
      <c r="D79" s="50" t="s">
        <v>67</v>
      </c>
      <c r="E79" s="50" t="s">
        <v>55</v>
      </c>
      <c r="F79" s="50">
        <v>2001</v>
      </c>
      <c r="G79" s="50" t="s">
        <v>58</v>
      </c>
      <c r="H79" s="50" t="s">
        <v>36</v>
      </c>
      <c r="I79" s="9">
        <v>1</v>
      </c>
      <c r="J79" s="9">
        <v>1</v>
      </c>
      <c r="K79" s="9"/>
      <c r="L79" s="9"/>
      <c r="M79" s="9"/>
      <c r="N79" s="9"/>
      <c r="O79" s="9"/>
      <c r="P79" s="9"/>
      <c r="Q79" s="9">
        <v>1</v>
      </c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>
        <v>1</v>
      </c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52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52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>
        <v>1</v>
      </c>
      <c r="HA79" s="9">
        <v>1</v>
      </c>
      <c r="HB79" s="9"/>
      <c r="HC79" s="7">
        <v>19</v>
      </c>
      <c r="HD79" s="8">
        <v>75</v>
      </c>
      <c r="HE79" s="8">
        <v>6</v>
      </c>
      <c r="HF79" s="7">
        <v>19</v>
      </c>
      <c r="HG79" s="9">
        <v>15</v>
      </c>
    </row>
    <row r="80" spans="1:215" ht="12.75">
      <c r="A80" s="9">
        <v>60</v>
      </c>
      <c r="B80" s="51" t="s">
        <v>153</v>
      </c>
      <c r="C80" s="50" t="s">
        <v>154</v>
      </c>
      <c r="D80" s="50"/>
      <c r="E80" s="50" t="s">
        <v>55</v>
      </c>
      <c r="F80" s="50">
        <v>1991</v>
      </c>
      <c r="G80" s="50" t="s">
        <v>58</v>
      </c>
      <c r="H80" s="50" t="s">
        <v>37</v>
      </c>
      <c r="I80" s="8">
        <v>1</v>
      </c>
      <c r="J80" s="8">
        <v>1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54"/>
      <c r="BT80" s="8"/>
      <c r="BU80" s="8"/>
      <c r="BV80" s="8"/>
      <c r="BW80" s="8">
        <v>1</v>
      </c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>
        <v>1</v>
      </c>
      <c r="HA80" s="8">
        <v>1</v>
      </c>
      <c r="HB80" s="8"/>
      <c r="HC80" s="7">
        <v>17</v>
      </c>
      <c r="HD80" s="8">
        <v>76</v>
      </c>
      <c r="HE80" s="8">
        <v>5</v>
      </c>
      <c r="HF80" s="7">
        <v>17</v>
      </c>
      <c r="HG80" s="8">
        <v>14</v>
      </c>
    </row>
    <row r="81" spans="1:215" ht="12.75">
      <c r="A81" s="9">
        <v>84</v>
      </c>
      <c r="B81" s="51" t="s">
        <v>305</v>
      </c>
      <c r="C81" s="50" t="s">
        <v>66</v>
      </c>
      <c r="D81" s="50" t="s">
        <v>67</v>
      </c>
      <c r="E81" s="50" t="s">
        <v>55</v>
      </c>
      <c r="F81" s="50">
        <v>2005</v>
      </c>
      <c r="G81" s="50" t="s">
        <v>58</v>
      </c>
      <c r="H81" s="50" t="s">
        <v>42</v>
      </c>
      <c r="I81" s="9">
        <v>1</v>
      </c>
      <c r="J81" s="9"/>
      <c r="K81" s="9"/>
      <c r="L81" s="9"/>
      <c r="M81" s="9"/>
      <c r="N81" s="9"/>
      <c r="O81" s="9"/>
      <c r="P81" s="9"/>
      <c r="Q81" s="9">
        <v>1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52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>
        <v>1</v>
      </c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>
        <v>1</v>
      </c>
      <c r="HA81" s="9">
        <v>1</v>
      </c>
      <c r="HB81" s="9"/>
      <c r="HC81" s="7">
        <v>16</v>
      </c>
      <c r="HD81" s="8">
        <v>77</v>
      </c>
      <c r="HE81" s="8">
        <v>5</v>
      </c>
      <c r="HF81" s="7">
        <v>16</v>
      </c>
      <c r="HG81" s="8">
        <v>11</v>
      </c>
    </row>
    <row r="82" spans="1:215" ht="12.75">
      <c r="A82" s="8">
        <v>45</v>
      </c>
      <c r="B82" s="51" t="s">
        <v>130</v>
      </c>
      <c r="C82" s="50" t="s">
        <v>63</v>
      </c>
      <c r="D82" s="50"/>
      <c r="E82" s="50" t="s">
        <v>55</v>
      </c>
      <c r="F82" s="50">
        <v>1952</v>
      </c>
      <c r="G82" s="50" t="s">
        <v>58</v>
      </c>
      <c r="H82" s="50" t="s">
        <v>113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52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>
        <v>1</v>
      </c>
      <c r="EX82" s="9">
        <v>1</v>
      </c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>
        <v>1</v>
      </c>
      <c r="HA82" s="9">
        <v>1</v>
      </c>
      <c r="HB82" s="9"/>
      <c r="HC82" s="7">
        <v>14</v>
      </c>
      <c r="HD82" s="8">
        <v>78</v>
      </c>
      <c r="HE82" s="8">
        <v>4</v>
      </c>
      <c r="HF82" s="7">
        <v>14</v>
      </c>
      <c r="HG82" s="9">
        <v>5</v>
      </c>
    </row>
    <row r="83" spans="1:215" ht="12.75">
      <c r="A83" s="8">
        <v>3</v>
      </c>
      <c r="B83" s="51" t="s">
        <v>59</v>
      </c>
      <c r="C83" s="50" t="s">
        <v>60</v>
      </c>
      <c r="D83" s="50" t="s">
        <v>288</v>
      </c>
      <c r="E83" s="50" t="s">
        <v>55</v>
      </c>
      <c r="F83" s="50">
        <v>1979</v>
      </c>
      <c r="G83" s="50" t="s">
        <v>58</v>
      </c>
      <c r="H83" s="50" t="s">
        <v>40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52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>
        <v>1</v>
      </c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>
        <v>1</v>
      </c>
      <c r="HA83" s="9">
        <v>1</v>
      </c>
      <c r="HB83" s="9"/>
      <c r="HC83" s="7">
        <v>11</v>
      </c>
      <c r="HD83" s="8">
        <v>79</v>
      </c>
      <c r="HE83" s="8">
        <v>3</v>
      </c>
      <c r="HF83" s="7">
        <v>11</v>
      </c>
      <c r="HG83" s="9">
        <v>9</v>
      </c>
    </row>
    <row r="84" spans="1:215" ht="12.75">
      <c r="A84" s="9">
        <v>6</v>
      </c>
      <c r="B84" s="51" t="s">
        <v>68</v>
      </c>
      <c r="C84" s="50" t="s">
        <v>69</v>
      </c>
      <c r="D84" s="50"/>
      <c r="E84" s="50" t="s">
        <v>55</v>
      </c>
      <c r="F84" s="50">
        <v>2006</v>
      </c>
      <c r="G84" s="50" t="s">
        <v>58</v>
      </c>
      <c r="H84" s="50" t="s">
        <v>42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52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>
        <v>1</v>
      </c>
      <c r="EX84" s="9">
        <v>1</v>
      </c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7">
        <v>11</v>
      </c>
      <c r="HD84" s="8">
        <v>79</v>
      </c>
      <c r="HE84" s="8">
        <v>2</v>
      </c>
      <c r="HF84" s="7">
        <v>11</v>
      </c>
      <c r="HG84" s="8">
        <v>12</v>
      </c>
    </row>
    <row r="85" spans="1:215" ht="12.75">
      <c r="A85" s="8">
        <v>85</v>
      </c>
      <c r="B85" s="51" t="s">
        <v>306</v>
      </c>
      <c r="C85" s="50" t="s">
        <v>66</v>
      </c>
      <c r="D85" s="50" t="s">
        <v>67</v>
      </c>
      <c r="E85" s="50" t="s">
        <v>55</v>
      </c>
      <c r="F85" s="50">
        <v>2005</v>
      </c>
      <c r="G85" s="50" t="s">
        <v>58</v>
      </c>
      <c r="H85" s="50" t="s">
        <v>42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54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>
        <v>1</v>
      </c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>
        <v>1</v>
      </c>
      <c r="HA85" s="8">
        <v>1</v>
      </c>
      <c r="HB85" s="8"/>
      <c r="HC85" s="7">
        <v>8</v>
      </c>
      <c r="HD85" s="8">
        <v>81</v>
      </c>
      <c r="HE85" s="8">
        <v>3</v>
      </c>
      <c r="HF85" s="7">
        <v>8</v>
      </c>
      <c r="HG85" s="8">
        <v>13</v>
      </c>
    </row>
    <row r="86" spans="1:215" ht="12.75">
      <c r="A86" s="8">
        <v>15</v>
      </c>
      <c r="B86" s="51" t="s">
        <v>86</v>
      </c>
      <c r="C86" s="50" t="s">
        <v>63</v>
      </c>
      <c r="D86" s="50" t="s">
        <v>61</v>
      </c>
      <c r="E86" s="50" t="s">
        <v>55</v>
      </c>
      <c r="F86" s="50">
        <v>2012</v>
      </c>
      <c r="G86" s="50" t="s">
        <v>58</v>
      </c>
      <c r="H86" s="50" t="s">
        <v>42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52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>
        <v>1</v>
      </c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>
        <v>1</v>
      </c>
      <c r="HB86" s="9"/>
      <c r="HC86" s="7">
        <v>7</v>
      </c>
      <c r="HD86" s="8">
        <v>82</v>
      </c>
      <c r="HE86" s="8">
        <v>2</v>
      </c>
      <c r="HF86" s="7">
        <v>7</v>
      </c>
      <c r="HG86" s="8">
        <v>14</v>
      </c>
    </row>
    <row r="87" spans="1:215" ht="12.75">
      <c r="A87" s="8">
        <v>37</v>
      </c>
      <c r="B87" s="51" t="s">
        <v>120</v>
      </c>
      <c r="C87" s="50" t="s">
        <v>60</v>
      </c>
      <c r="D87" s="50" t="s">
        <v>64</v>
      </c>
      <c r="E87" s="50" t="s">
        <v>55</v>
      </c>
      <c r="F87" s="50">
        <v>1973</v>
      </c>
      <c r="G87" s="50" t="s">
        <v>58</v>
      </c>
      <c r="H87" s="50" t="s">
        <v>40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52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>
        <v>1</v>
      </c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7">
        <v>6</v>
      </c>
      <c r="HD87" s="8">
        <v>83</v>
      </c>
      <c r="HE87" s="8">
        <v>1</v>
      </c>
      <c r="HF87" s="7">
        <v>6</v>
      </c>
      <c r="HG87" s="8">
        <v>10</v>
      </c>
    </row>
    <row r="88" spans="1:215" ht="12.75">
      <c r="A88" s="9">
        <v>86</v>
      </c>
      <c r="B88" s="51" t="s">
        <v>327</v>
      </c>
      <c r="C88" s="50"/>
      <c r="D88" s="50"/>
      <c r="E88" s="50" t="s">
        <v>55</v>
      </c>
      <c r="F88" s="50"/>
      <c r="G88" s="50"/>
      <c r="H88" s="5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>
        <v>1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54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7">
        <v>4</v>
      </c>
      <c r="HD88" s="8">
        <v>84</v>
      </c>
      <c r="HE88" s="8">
        <v>1</v>
      </c>
      <c r="HF88" s="7">
        <v>4</v>
      </c>
      <c r="HG88" s="8"/>
    </row>
    <row r="89" spans="1:215" ht="12.75">
      <c r="A89" s="8">
        <v>61</v>
      </c>
      <c r="B89" s="51" t="s">
        <v>155</v>
      </c>
      <c r="C89" s="50" t="s">
        <v>71</v>
      </c>
      <c r="D89" s="59"/>
      <c r="E89" s="50" t="s">
        <v>55</v>
      </c>
      <c r="F89" s="50">
        <v>1975</v>
      </c>
      <c r="G89" s="50" t="s">
        <v>58</v>
      </c>
      <c r="H89" s="50" t="s">
        <v>37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52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7">
        <v>0</v>
      </c>
      <c r="HD89" s="8"/>
      <c r="HE89" s="8">
        <v>0</v>
      </c>
      <c r="HF89" s="7">
        <v>0</v>
      </c>
      <c r="HG89" s="9"/>
    </row>
    <row r="90" spans="1:215" ht="12.75">
      <c r="A90" s="9">
        <v>88</v>
      </c>
      <c r="B90" s="51" t="s">
        <v>346</v>
      </c>
      <c r="C90" s="50" t="s">
        <v>74</v>
      </c>
      <c r="D90" s="50" t="s">
        <v>333</v>
      </c>
      <c r="E90" s="50" t="s">
        <v>55</v>
      </c>
      <c r="F90" s="50">
        <v>1997</v>
      </c>
      <c r="G90" s="50">
        <v>2</v>
      </c>
      <c r="H90" s="50" t="s">
        <v>37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52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7">
        <v>0</v>
      </c>
      <c r="HD90" s="8"/>
      <c r="HE90" s="8">
        <v>0</v>
      </c>
      <c r="HF90" s="7">
        <v>0</v>
      </c>
      <c r="HG90" s="8"/>
    </row>
    <row r="91" spans="1:215" ht="12.75">
      <c r="A91" s="9">
        <v>42</v>
      </c>
      <c r="B91" s="51" t="s">
        <v>126</v>
      </c>
      <c r="C91" s="50" t="s">
        <v>127</v>
      </c>
      <c r="D91" s="50"/>
      <c r="E91" s="50" t="s">
        <v>55</v>
      </c>
      <c r="F91" s="50">
        <v>1994</v>
      </c>
      <c r="G91" s="50" t="s">
        <v>58</v>
      </c>
      <c r="H91" s="50" t="s">
        <v>40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54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7">
        <v>0</v>
      </c>
      <c r="HD91" s="8"/>
      <c r="HE91" s="8">
        <v>0</v>
      </c>
      <c r="HF91" s="7">
        <v>0</v>
      </c>
      <c r="HG91" s="9"/>
    </row>
    <row r="92" spans="1:215" ht="12.75">
      <c r="A92" s="8">
        <v>87</v>
      </c>
      <c r="B92" s="51" t="s">
        <v>329</v>
      </c>
      <c r="C92" s="50" t="s">
        <v>311</v>
      </c>
      <c r="D92" s="50"/>
      <c r="E92" s="50" t="s">
        <v>55</v>
      </c>
      <c r="F92" s="50">
        <v>1991</v>
      </c>
      <c r="G92" s="50" t="s">
        <v>58</v>
      </c>
      <c r="H92" s="50" t="s">
        <v>40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52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7">
        <v>0</v>
      </c>
      <c r="HD92" s="8"/>
      <c r="HE92" s="8">
        <v>0</v>
      </c>
      <c r="HF92" s="7">
        <v>0</v>
      </c>
      <c r="HG92" s="8"/>
    </row>
    <row r="93" spans="214:215" ht="12.75">
      <c r="HF93"/>
      <c r="HG93"/>
    </row>
    <row r="94" spans="1:215" ht="15">
      <c r="A94" s="23" t="s">
        <v>51</v>
      </c>
      <c r="B94" s="23"/>
      <c r="C94" s="23"/>
      <c r="F94" s="23" t="s">
        <v>48</v>
      </c>
      <c r="HF94"/>
      <c r="HG94"/>
    </row>
    <row r="95" spans="1:215" ht="25.5" customHeight="1">
      <c r="A95" s="23" t="s">
        <v>20</v>
      </c>
      <c r="B95" s="23"/>
      <c r="C95" s="23"/>
      <c r="F95" s="23" t="s">
        <v>21</v>
      </c>
      <c r="HF95"/>
      <c r="HG95"/>
    </row>
    <row r="96" spans="214:215" ht="12.75">
      <c r="HF96"/>
      <c r="HG96"/>
    </row>
    <row r="97" spans="214:215" ht="12.75">
      <c r="HF97"/>
      <c r="HG97"/>
    </row>
    <row r="98" spans="214:215" ht="12.75">
      <c r="HF98"/>
      <c r="HG98"/>
    </row>
    <row r="99" spans="214:215" ht="12.75">
      <c r="HF99"/>
      <c r="HG99"/>
    </row>
    <row r="100" spans="214:215" ht="12.75">
      <c r="HF100"/>
      <c r="HG100"/>
    </row>
    <row r="101" spans="214:215" ht="12.75">
      <c r="HF101"/>
      <c r="HG101"/>
    </row>
    <row r="102" spans="214:215" ht="12.75">
      <c r="HF102"/>
      <c r="HG102"/>
    </row>
    <row r="103" spans="214:215" ht="12.75">
      <c r="HF103"/>
      <c r="HG103"/>
    </row>
    <row r="104" spans="214:215" ht="12.75">
      <c r="HF104"/>
      <c r="HG104"/>
    </row>
    <row r="105" spans="214:215" ht="12.75">
      <c r="HF105"/>
      <c r="HG105"/>
    </row>
    <row r="106" spans="214:215" ht="12.75">
      <c r="HF106"/>
      <c r="HG106"/>
    </row>
    <row r="107" spans="214:215" ht="12.75">
      <c r="HF107"/>
      <c r="HG107"/>
    </row>
    <row r="108" spans="214:215" ht="12.75">
      <c r="HF108"/>
      <c r="HG108"/>
    </row>
    <row r="109" spans="214:215" ht="12.75">
      <c r="HF109"/>
      <c r="HG109"/>
    </row>
    <row r="110" spans="214:215" ht="12.75">
      <c r="HF110"/>
      <c r="HG110"/>
    </row>
    <row r="111" spans="214:215" ht="12.75">
      <c r="HF111"/>
      <c r="HG111"/>
    </row>
    <row r="112" spans="214:215" ht="12.75">
      <c r="HF112"/>
      <c r="HG112"/>
    </row>
    <row r="113" spans="214:215" ht="12.75">
      <c r="HF113"/>
      <c r="HG113"/>
    </row>
    <row r="114" spans="214:215" ht="12.75">
      <c r="HF114"/>
      <c r="HG114"/>
    </row>
    <row r="115" spans="214:215" ht="12.75">
      <c r="HF115"/>
      <c r="HG115"/>
    </row>
    <row r="116" spans="214:215" ht="12.75">
      <c r="HF116"/>
      <c r="HG116"/>
    </row>
    <row r="117" spans="214:215" ht="12.75">
      <c r="HF117"/>
      <c r="HG117"/>
    </row>
    <row r="118" spans="214:215" ht="12.75">
      <c r="HF118"/>
      <c r="HG118"/>
    </row>
    <row r="119" spans="214:215" ht="12.75">
      <c r="HF119"/>
      <c r="HG119"/>
    </row>
    <row r="120" spans="214:215" ht="12.75">
      <c r="HF120"/>
      <c r="HG120"/>
    </row>
    <row r="121" spans="214:215" ht="12.75">
      <c r="HF121"/>
      <c r="HG121"/>
    </row>
    <row r="122" spans="214:215" ht="12.75">
      <c r="HF122"/>
      <c r="HG122"/>
    </row>
    <row r="123" spans="214:215" ht="12.75">
      <c r="HF123"/>
      <c r="HG123"/>
    </row>
    <row r="124" spans="214:215" ht="12.75">
      <c r="HF124"/>
      <c r="HG124"/>
    </row>
    <row r="125" spans="214:215" ht="12.75">
      <c r="HF125"/>
      <c r="HG125"/>
    </row>
    <row r="126" spans="214:215" ht="12.75">
      <c r="HF126"/>
      <c r="HG126"/>
    </row>
    <row r="127" spans="214:215" ht="12.75">
      <c r="HF127"/>
      <c r="HG127"/>
    </row>
    <row r="128" spans="214:215" ht="12.75">
      <c r="HF128"/>
      <c r="HG128"/>
    </row>
    <row r="129" spans="214:215" ht="12.75">
      <c r="HF129"/>
      <c r="HG129"/>
    </row>
    <row r="130" spans="214:215" ht="12.75">
      <c r="HF130"/>
      <c r="HG130"/>
    </row>
    <row r="131" spans="214:215" ht="12.75">
      <c r="HF131"/>
      <c r="HG131"/>
    </row>
    <row r="132" spans="214:215" ht="12.75">
      <c r="HF132"/>
      <c r="HG132"/>
    </row>
    <row r="133" spans="214:215" ht="12.75">
      <c r="HF133"/>
      <c r="HG133"/>
    </row>
  </sheetData>
  <sheetProtection/>
  <mergeCells count="3">
    <mergeCell ref="I2:HE2"/>
    <mergeCell ref="A1:C1"/>
    <mergeCell ref="A2:C2"/>
  </mergeCells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3"/>
  <sheetViews>
    <sheetView zoomScale="115" zoomScaleNormal="115" workbookViewId="0" topLeftCell="A1">
      <pane xSplit="8" ySplit="3" topLeftCell="I4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3" sqref="A3"/>
    </sheetView>
  </sheetViews>
  <sheetFormatPr defaultColWidth="9.00390625" defaultRowHeight="12.75" outlineLevelCol="1"/>
  <cols>
    <col min="1" max="1" width="3.875" style="0" customWidth="1"/>
    <col min="2" max="2" width="22.125" style="0" bestFit="1" customWidth="1"/>
    <col min="3" max="3" width="19.125" style="1" customWidth="1" outlineLevel="1"/>
    <col min="4" max="4" width="23.75390625" style="1" customWidth="1" outlineLevel="1"/>
    <col min="5" max="5" width="7.875" style="0" hidden="1" customWidth="1" outlineLevel="1"/>
    <col min="6" max="6" width="5.375" style="0" customWidth="1" outlineLevel="1"/>
    <col min="7" max="7" width="4.875" style="0" customWidth="1" outlineLevel="1"/>
    <col min="8" max="8" width="11.125" style="0" bestFit="1" customWidth="1" outlineLevel="1"/>
    <col min="9" max="9" width="10.00390625" style="88" customWidth="1"/>
    <col min="10" max="10" width="8.375" style="88" customWidth="1"/>
    <col min="11" max="11" width="9.75390625" style="88" customWidth="1"/>
    <col min="12" max="12" width="10.00390625" style="88" customWidth="1"/>
    <col min="13" max="13" width="8.125" style="88" customWidth="1"/>
    <col min="14" max="14" width="8.125" style="0" bestFit="1" customWidth="1"/>
    <col min="15" max="15" width="6.625" style="0" bestFit="1" customWidth="1"/>
    <col min="16" max="16" width="6.25390625" style="0" customWidth="1"/>
    <col min="17" max="17" width="7.75390625" style="1" customWidth="1"/>
    <col min="18" max="18" width="2.00390625" style="0" hidden="1" customWidth="1"/>
    <col min="19" max="19" width="0" style="0" hidden="1" customWidth="1"/>
  </cols>
  <sheetData>
    <row r="1" spans="1:12" ht="51" customHeight="1">
      <c r="A1" s="117" t="s">
        <v>399</v>
      </c>
      <c r="B1" s="117"/>
      <c r="C1" s="117"/>
      <c r="L1" s="95"/>
    </row>
    <row r="2" spans="1:17" ht="30" customHeight="1">
      <c r="A2" s="117" t="s">
        <v>408</v>
      </c>
      <c r="B2" s="117"/>
      <c r="C2" s="117"/>
      <c r="D2" s="49"/>
      <c r="E2" s="49"/>
      <c r="F2" s="49"/>
      <c r="G2" s="49"/>
      <c r="I2" s="110"/>
      <c r="J2" s="110"/>
      <c r="K2" s="110"/>
      <c r="L2" s="110"/>
      <c r="M2" s="110"/>
      <c r="N2" s="110"/>
      <c r="O2" s="110"/>
      <c r="P2" s="110"/>
      <c r="Q2"/>
    </row>
    <row r="3" spans="1:19" ht="42" customHeight="1">
      <c r="A3" s="3" t="s">
        <v>8</v>
      </c>
      <c r="B3" s="4" t="s">
        <v>0</v>
      </c>
      <c r="C3" s="4" t="s">
        <v>1</v>
      </c>
      <c r="D3" s="4" t="s">
        <v>7</v>
      </c>
      <c r="E3" s="3" t="s">
        <v>6</v>
      </c>
      <c r="F3" s="3" t="s">
        <v>2</v>
      </c>
      <c r="G3" s="3" t="s">
        <v>3</v>
      </c>
      <c r="H3" s="3" t="s">
        <v>335</v>
      </c>
      <c r="I3" s="89" t="s">
        <v>309</v>
      </c>
      <c r="J3" s="86" t="s">
        <v>43</v>
      </c>
      <c r="K3" s="86" t="s">
        <v>44</v>
      </c>
      <c r="L3" s="86" t="s">
        <v>45</v>
      </c>
      <c r="M3" s="86" t="s">
        <v>308</v>
      </c>
      <c r="N3" s="3" t="s">
        <v>4</v>
      </c>
      <c r="O3" s="3" t="s">
        <v>351</v>
      </c>
      <c r="P3" s="3" t="s">
        <v>5</v>
      </c>
      <c r="Q3" s="3" t="s">
        <v>10</v>
      </c>
      <c r="S3" s="56">
        <v>0.0022961805555555556</v>
      </c>
    </row>
    <row r="4" spans="1:19" s="10" customFormat="1" ht="12.75">
      <c r="A4" s="50">
        <v>78</v>
      </c>
      <c r="B4" s="51" t="s">
        <v>297</v>
      </c>
      <c r="C4" s="50" t="s">
        <v>63</v>
      </c>
      <c r="D4" s="50"/>
      <c r="E4" s="50"/>
      <c r="F4" s="50">
        <v>1998</v>
      </c>
      <c r="G4" s="50" t="s">
        <v>201</v>
      </c>
      <c r="H4" s="50" t="s">
        <v>343</v>
      </c>
      <c r="I4" s="55">
        <v>0.0005092592592592592</v>
      </c>
      <c r="J4" s="55">
        <v>0.0001607638888888889</v>
      </c>
      <c r="K4" s="55">
        <v>0.0002719907407407407</v>
      </c>
      <c r="L4" s="55">
        <v>0.0004050925925925926</v>
      </c>
      <c r="M4" s="55">
        <v>0.0009490740740740741</v>
      </c>
      <c r="N4" s="56">
        <f aca="true" t="shared" si="0" ref="N4:N35">SUM(I4:M4)</f>
        <v>0.0022961805555555556</v>
      </c>
      <c r="O4" s="96">
        <f>1500-1500*(N4-$S$3)/($S$4-$S$3)</f>
        <v>1500</v>
      </c>
      <c r="P4" s="8">
        <v>1</v>
      </c>
      <c r="Q4" s="9">
        <v>1</v>
      </c>
      <c r="R4" s="10">
        <f aca="true" t="shared" si="1" ref="R4:R35">IF(I4&gt;0,1,0)+IF(J4&gt;0,1,0)+IF(K4&gt;0,1,0)+IF(L4&gt;0,1,0)+IF(M4&gt;0,1,0)</f>
        <v>5</v>
      </c>
      <c r="S4" s="56">
        <v>0.014293981481481482</v>
      </c>
    </row>
    <row r="5" spans="1:18" s="10" customFormat="1" ht="12.75">
      <c r="A5" s="50">
        <v>77</v>
      </c>
      <c r="B5" s="51" t="s">
        <v>298</v>
      </c>
      <c r="C5" s="50" t="s">
        <v>307</v>
      </c>
      <c r="D5" s="50"/>
      <c r="E5" s="50" t="s">
        <v>55</v>
      </c>
      <c r="F5" s="50">
        <v>1999</v>
      </c>
      <c r="G5" s="50">
        <v>1</v>
      </c>
      <c r="H5" s="50" t="s">
        <v>343</v>
      </c>
      <c r="I5" s="55">
        <v>0.00047453703703703704</v>
      </c>
      <c r="J5" s="55">
        <v>0.00017974537037037037</v>
      </c>
      <c r="K5" s="55">
        <v>0.00023680555555555556</v>
      </c>
      <c r="L5" s="55">
        <v>0.0004513888888888889</v>
      </c>
      <c r="M5" s="55">
        <v>0.0009847222222222221</v>
      </c>
      <c r="N5" s="56">
        <f t="shared" si="0"/>
        <v>0.002327199074074074</v>
      </c>
      <c r="O5" s="96">
        <f aca="true" t="shared" si="2" ref="O5:O35">1500-1500*(N5-$S$3)/($S$4-$S$3)</f>
        <v>1496.1219745130763</v>
      </c>
      <c r="P5" s="9">
        <v>2</v>
      </c>
      <c r="Q5" s="8">
        <v>2</v>
      </c>
      <c r="R5" s="10">
        <f t="shared" si="1"/>
        <v>5</v>
      </c>
    </row>
    <row r="6" spans="1:18" s="10" customFormat="1" ht="12.75">
      <c r="A6" s="50">
        <v>64</v>
      </c>
      <c r="B6" s="51" t="s">
        <v>158</v>
      </c>
      <c r="C6" s="50" t="s">
        <v>60</v>
      </c>
      <c r="D6" s="50" t="s">
        <v>111</v>
      </c>
      <c r="E6" s="50" t="s">
        <v>55</v>
      </c>
      <c r="F6" s="50">
        <v>1961</v>
      </c>
      <c r="G6" s="50" t="s">
        <v>112</v>
      </c>
      <c r="H6" s="50" t="s">
        <v>113</v>
      </c>
      <c r="I6" s="55">
        <v>0.0005092592592592592</v>
      </c>
      <c r="J6" s="55">
        <v>0.00031238425925925927</v>
      </c>
      <c r="K6" s="55">
        <v>0.00042638888888888897</v>
      </c>
      <c r="L6" s="55">
        <v>0.0004629629629629629</v>
      </c>
      <c r="M6" s="55">
        <v>0.0007233796296296297</v>
      </c>
      <c r="N6" s="56">
        <f t="shared" si="0"/>
        <v>0.002434375</v>
      </c>
      <c r="O6" s="96">
        <f t="shared" si="2"/>
        <v>1482.7225282410936</v>
      </c>
      <c r="P6" s="8">
        <v>3</v>
      </c>
      <c r="Q6" s="8">
        <v>1</v>
      </c>
      <c r="R6" s="10">
        <f t="shared" si="1"/>
        <v>5</v>
      </c>
    </row>
    <row r="7" spans="1:18" s="10" customFormat="1" ht="12.75">
      <c r="A7" s="50">
        <v>18</v>
      </c>
      <c r="B7" s="51" t="s">
        <v>89</v>
      </c>
      <c r="C7" s="50" t="s">
        <v>90</v>
      </c>
      <c r="D7" s="50"/>
      <c r="E7" s="50" t="s">
        <v>55</v>
      </c>
      <c r="F7" s="50">
        <v>1997</v>
      </c>
      <c r="G7" s="50">
        <v>3</v>
      </c>
      <c r="H7" s="50" t="s">
        <v>343</v>
      </c>
      <c r="I7" s="55">
        <v>0.0006712962962962962</v>
      </c>
      <c r="J7" s="55">
        <v>0.0003379629629629629</v>
      </c>
      <c r="K7" s="55">
        <v>0.0005916666666666667</v>
      </c>
      <c r="L7" s="55">
        <v>0.0003935185185185185</v>
      </c>
      <c r="M7" s="55">
        <v>0.0005740740740740741</v>
      </c>
      <c r="N7" s="56">
        <f t="shared" si="0"/>
        <v>0.0025685185185185186</v>
      </c>
      <c r="O7" s="96">
        <f t="shared" si="2"/>
        <v>1465.951515034584</v>
      </c>
      <c r="P7" s="9">
        <v>4</v>
      </c>
      <c r="Q7" s="9">
        <v>3</v>
      </c>
      <c r="R7" s="10">
        <f t="shared" si="1"/>
        <v>5</v>
      </c>
    </row>
    <row r="8" spans="1:18" s="10" customFormat="1" ht="12.75">
      <c r="A8" s="50">
        <v>38</v>
      </c>
      <c r="B8" s="51" t="s">
        <v>121</v>
      </c>
      <c r="C8" s="50" t="s">
        <v>60</v>
      </c>
      <c r="D8" s="90" t="s">
        <v>288</v>
      </c>
      <c r="E8" s="50" t="s">
        <v>55</v>
      </c>
      <c r="F8" s="50">
        <v>1984</v>
      </c>
      <c r="G8" s="50">
        <v>1</v>
      </c>
      <c r="H8" s="50" t="s">
        <v>343</v>
      </c>
      <c r="I8" s="55">
        <v>0.000775462962962963</v>
      </c>
      <c r="J8" s="55">
        <v>0.00021712962962962964</v>
      </c>
      <c r="K8" s="55">
        <v>0.00027881944444444444</v>
      </c>
      <c r="L8" s="55">
        <v>0.0004398148148148148</v>
      </c>
      <c r="M8" s="55">
        <v>0.0008818287037037037</v>
      </c>
      <c r="N8" s="56">
        <f t="shared" si="0"/>
        <v>0.0025930555555555555</v>
      </c>
      <c r="O8" s="96">
        <f t="shared" si="2"/>
        <v>1462.883823231495</v>
      </c>
      <c r="P8" s="8">
        <v>5</v>
      </c>
      <c r="Q8" s="8">
        <v>4</v>
      </c>
      <c r="R8" s="10">
        <f t="shared" si="1"/>
        <v>5</v>
      </c>
    </row>
    <row r="9" spans="1:18" s="10" customFormat="1" ht="12.75">
      <c r="A9" s="50">
        <v>79</v>
      </c>
      <c r="B9" s="51" t="s">
        <v>300</v>
      </c>
      <c r="C9" s="50" t="s">
        <v>63</v>
      </c>
      <c r="D9" s="50" t="s">
        <v>64</v>
      </c>
      <c r="E9" s="50" t="s">
        <v>55</v>
      </c>
      <c r="F9" s="50">
        <v>1985</v>
      </c>
      <c r="G9" s="50" t="s">
        <v>58</v>
      </c>
      <c r="H9" s="50" t="s">
        <v>343</v>
      </c>
      <c r="I9" s="55">
        <v>0.0011226851851851851</v>
      </c>
      <c r="J9" s="55">
        <v>0.00032650462962962966</v>
      </c>
      <c r="K9" s="55">
        <v>0.0003692129629629629</v>
      </c>
      <c r="L9" s="55">
        <v>0.0004513888888888889</v>
      </c>
      <c r="M9" s="55">
        <v>0.0007189814814814816</v>
      </c>
      <c r="N9" s="56">
        <f t="shared" si="0"/>
        <v>0.002988773148148148</v>
      </c>
      <c r="O9" s="96">
        <f t="shared" si="2"/>
        <v>1413.4100577845093</v>
      </c>
      <c r="P9" s="9">
        <v>6</v>
      </c>
      <c r="Q9" s="9">
        <v>5</v>
      </c>
      <c r="R9" s="10">
        <f t="shared" si="1"/>
        <v>5</v>
      </c>
    </row>
    <row r="10" spans="1:18" s="10" customFormat="1" ht="12.75">
      <c r="A10" s="50">
        <v>76</v>
      </c>
      <c r="B10" s="51" t="s">
        <v>299</v>
      </c>
      <c r="C10" s="50" t="s">
        <v>71</v>
      </c>
      <c r="D10" s="59" t="s">
        <v>92</v>
      </c>
      <c r="E10" s="50" t="s">
        <v>55</v>
      </c>
      <c r="F10" s="50">
        <v>2003</v>
      </c>
      <c r="G10" s="50">
        <v>2</v>
      </c>
      <c r="H10" s="50" t="s">
        <v>344</v>
      </c>
      <c r="I10" s="55">
        <v>0.0006481481481481481</v>
      </c>
      <c r="J10" s="57">
        <v>0.00017245370370370372</v>
      </c>
      <c r="K10" s="57">
        <v>0.0003431712962962963</v>
      </c>
      <c r="L10" s="57">
        <v>0.0006828703703703703</v>
      </c>
      <c r="M10" s="57">
        <v>0.001150462962962963</v>
      </c>
      <c r="N10" s="56">
        <f t="shared" si="0"/>
        <v>0.0029971064814814812</v>
      </c>
      <c r="O10" s="96">
        <f t="shared" si="2"/>
        <v>1412.3682001910072</v>
      </c>
      <c r="P10" s="8">
        <v>7</v>
      </c>
      <c r="Q10" s="9">
        <v>1</v>
      </c>
      <c r="R10" s="10">
        <f t="shared" si="1"/>
        <v>5</v>
      </c>
    </row>
    <row r="11" spans="1:18" s="10" customFormat="1" ht="12.75">
      <c r="A11" s="50">
        <v>81</v>
      </c>
      <c r="B11" s="51" t="s">
        <v>302</v>
      </c>
      <c r="C11" s="50" t="s">
        <v>141</v>
      </c>
      <c r="D11" s="50"/>
      <c r="E11" s="50" t="s">
        <v>55</v>
      </c>
      <c r="F11" s="50">
        <v>1988</v>
      </c>
      <c r="G11" s="50">
        <v>1</v>
      </c>
      <c r="H11" s="50" t="s">
        <v>343</v>
      </c>
      <c r="I11" s="57">
        <v>0.000625</v>
      </c>
      <c r="J11" s="57">
        <v>0.00022442129629629627</v>
      </c>
      <c r="K11" s="57">
        <v>0.0004050925925925926</v>
      </c>
      <c r="L11" s="57">
        <v>0.0008217592592592592</v>
      </c>
      <c r="M11" s="57">
        <v>0.0011260416666666667</v>
      </c>
      <c r="N11" s="56">
        <f t="shared" si="0"/>
        <v>0.0032023148148148145</v>
      </c>
      <c r="O11" s="96">
        <f t="shared" si="2"/>
        <v>1386.7124569510231</v>
      </c>
      <c r="P11" s="9">
        <v>8</v>
      </c>
      <c r="Q11" s="8">
        <v>6</v>
      </c>
      <c r="R11" s="10">
        <f t="shared" si="1"/>
        <v>5</v>
      </c>
    </row>
    <row r="12" spans="1:18" s="10" customFormat="1" ht="12.75">
      <c r="A12" s="50">
        <v>1</v>
      </c>
      <c r="B12" s="51" t="s">
        <v>53</v>
      </c>
      <c r="C12" s="50" t="s">
        <v>54</v>
      </c>
      <c r="D12" s="50"/>
      <c r="E12" s="50" t="s">
        <v>55</v>
      </c>
      <c r="F12" s="50">
        <v>1999</v>
      </c>
      <c r="G12" s="50">
        <v>3</v>
      </c>
      <c r="H12" s="50" t="s">
        <v>343</v>
      </c>
      <c r="I12" s="55">
        <v>0.0006018518518518519</v>
      </c>
      <c r="J12" s="55">
        <v>0.00032986111111111107</v>
      </c>
      <c r="K12" s="55">
        <v>0.00042349537037037036</v>
      </c>
      <c r="L12" s="55">
        <v>0.0007291666666666667</v>
      </c>
      <c r="M12" s="55">
        <v>0.001254513888888889</v>
      </c>
      <c r="N12" s="56">
        <f t="shared" si="0"/>
        <v>0.0033388888888888886</v>
      </c>
      <c r="O12" s="96">
        <f t="shared" si="2"/>
        <v>1369.6375686130755</v>
      </c>
      <c r="P12" s="8">
        <v>9</v>
      </c>
      <c r="Q12" s="9">
        <v>7</v>
      </c>
      <c r="R12" s="10">
        <f t="shared" si="1"/>
        <v>5</v>
      </c>
    </row>
    <row r="13" spans="1:18" s="10" customFormat="1" ht="12.75">
      <c r="A13" s="50">
        <v>48</v>
      </c>
      <c r="B13" s="51" t="s">
        <v>134</v>
      </c>
      <c r="C13" s="50" t="s">
        <v>135</v>
      </c>
      <c r="D13" s="50" t="s">
        <v>136</v>
      </c>
      <c r="E13" s="50" t="s">
        <v>55</v>
      </c>
      <c r="F13" s="50">
        <v>2003</v>
      </c>
      <c r="G13" s="50">
        <v>2</v>
      </c>
      <c r="H13" s="50" t="s">
        <v>344</v>
      </c>
      <c r="I13" s="57">
        <v>0.0006134259259259259</v>
      </c>
      <c r="J13" s="57">
        <v>0.0002210648148148148</v>
      </c>
      <c r="K13" s="55">
        <v>0.0005844907407407408</v>
      </c>
      <c r="L13" s="55">
        <v>0.0008333333333333334</v>
      </c>
      <c r="M13" s="57">
        <v>0.001472453703703704</v>
      </c>
      <c r="N13" s="56">
        <f t="shared" si="0"/>
        <v>0.0037247685185185187</v>
      </c>
      <c r="O13" s="96">
        <f t="shared" si="2"/>
        <v>1321.3937739361959</v>
      </c>
      <c r="P13" s="9">
        <v>10</v>
      </c>
      <c r="Q13" s="8">
        <v>2</v>
      </c>
      <c r="R13" s="10">
        <f t="shared" si="1"/>
        <v>5</v>
      </c>
    </row>
    <row r="14" spans="1:18" s="10" customFormat="1" ht="12.75">
      <c r="A14" s="50">
        <v>41</v>
      </c>
      <c r="B14" s="51" t="s">
        <v>125</v>
      </c>
      <c r="C14" s="50" t="s">
        <v>71</v>
      </c>
      <c r="D14" s="50" t="s">
        <v>332</v>
      </c>
      <c r="E14" s="50" t="s">
        <v>55</v>
      </c>
      <c r="F14" s="50">
        <v>2001</v>
      </c>
      <c r="G14" s="50">
        <v>1</v>
      </c>
      <c r="H14" s="50" t="s">
        <v>344</v>
      </c>
      <c r="I14" s="57">
        <v>0.0010879629629629629</v>
      </c>
      <c r="J14" s="57">
        <v>0.00021921296296296296</v>
      </c>
      <c r="K14" s="57">
        <v>0.0005373842592592593</v>
      </c>
      <c r="L14" s="57">
        <v>0.0006018518518518519</v>
      </c>
      <c r="M14" s="57">
        <v>0.0012918981481481481</v>
      </c>
      <c r="N14" s="56">
        <f t="shared" si="0"/>
        <v>0.003738310185185185</v>
      </c>
      <c r="O14" s="96">
        <f t="shared" si="2"/>
        <v>1319.7007553467554</v>
      </c>
      <c r="P14" s="8">
        <v>11</v>
      </c>
      <c r="Q14" s="9">
        <v>3</v>
      </c>
      <c r="R14" s="10">
        <f t="shared" si="1"/>
        <v>5</v>
      </c>
    </row>
    <row r="15" spans="1:18" s="10" customFormat="1" ht="12.75">
      <c r="A15" s="50">
        <v>63</v>
      </c>
      <c r="B15" s="51" t="s">
        <v>157</v>
      </c>
      <c r="C15" s="50" t="s">
        <v>63</v>
      </c>
      <c r="D15" s="50" t="s">
        <v>102</v>
      </c>
      <c r="E15" s="50" t="s">
        <v>55</v>
      </c>
      <c r="F15" s="50">
        <v>2004</v>
      </c>
      <c r="G15" s="50" t="s">
        <v>109</v>
      </c>
      <c r="H15" s="50" t="s">
        <v>344</v>
      </c>
      <c r="I15" s="57">
        <v>0.0006134259259259259</v>
      </c>
      <c r="J15" s="57">
        <v>0.00022731481481481485</v>
      </c>
      <c r="K15" s="57">
        <v>0.0004987268518518519</v>
      </c>
      <c r="L15" s="57">
        <v>0.0008333333333333334</v>
      </c>
      <c r="M15" s="57">
        <v>0.0015693287037037039</v>
      </c>
      <c r="N15" s="56">
        <f t="shared" si="0"/>
        <v>0.00374212962962963</v>
      </c>
      <c r="O15" s="96">
        <f t="shared" si="2"/>
        <v>1319.223237283067</v>
      </c>
      <c r="P15" s="9">
        <v>12</v>
      </c>
      <c r="Q15" s="8">
        <v>4</v>
      </c>
      <c r="R15" s="10">
        <f t="shared" si="1"/>
        <v>5</v>
      </c>
    </row>
    <row r="16" spans="1:18" s="10" customFormat="1" ht="12.75">
      <c r="A16" s="50">
        <v>31</v>
      </c>
      <c r="B16" s="51" t="s">
        <v>110</v>
      </c>
      <c r="C16" s="50" t="s">
        <v>60</v>
      </c>
      <c r="D16" s="50" t="s">
        <v>111</v>
      </c>
      <c r="E16" s="50" t="s">
        <v>55</v>
      </c>
      <c r="F16" s="50">
        <v>1955</v>
      </c>
      <c r="G16" s="50" t="s">
        <v>112</v>
      </c>
      <c r="H16" s="50" t="s">
        <v>113</v>
      </c>
      <c r="I16" s="55">
        <v>0.0005671296296296296</v>
      </c>
      <c r="J16" s="55">
        <v>0.0002737268518518519</v>
      </c>
      <c r="K16" s="55">
        <v>0.00034930555555555556</v>
      </c>
      <c r="L16" s="55">
        <v>0.000775462962962963</v>
      </c>
      <c r="M16" s="55">
        <v>0.001969212962962963</v>
      </c>
      <c r="N16" s="56">
        <f t="shared" si="0"/>
        <v>0.003934837962962963</v>
      </c>
      <c r="O16" s="96">
        <f t="shared" si="2"/>
        <v>1295.1302804333357</v>
      </c>
      <c r="P16" s="8">
        <v>13</v>
      </c>
      <c r="Q16" s="9">
        <v>2</v>
      </c>
      <c r="R16" s="10">
        <f t="shared" si="1"/>
        <v>5</v>
      </c>
    </row>
    <row r="17" spans="1:18" s="10" customFormat="1" ht="12.75">
      <c r="A17" s="50">
        <v>19</v>
      </c>
      <c r="B17" s="51" t="s">
        <v>91</v>
      </c>
      <c r="C17" s="50" t="s">
        <v>71</v>
      </c>
      <c r="D17" s="59" t="s">
        <v>92</v>
      </c>
      <c r="E17" s="50" t="s">
        <v>55</v>
      </c>
      <c r="F17" s="50">
        <v>2003</v>
      </c>
      <c r="G17" s="50" t="s">
        <v>58</v>
      </c>
      <c r="H17" s="50" t="s">
        <v>344</v>
      </c>
      <c r="I17" s="57">
        <v>0.0008796296296296296</v>
      </c>
      <c r="J17" s="57">
        <v>0.0002909722222222222</v>
      </c>
      <c r="K17" s="55">
        <v>0.0004542824074074074</v>
      </c>
      <c r="L17" s="57">
        <v>0.0009027777777777778</v>
      </c>
      <c r="M17" s="57">
        <v>0.0014075231481481482</v>
      </c>
      <c r="N17" s="56">
        <f t="shared" si="0"/>
        <v>0.003935185185185186</v>
      </c>
      <c r="O17" s="96">
        <f t="shared" si="2"/>
        <v>1295.086869700273</v>
      </c>
      <c r="P17" s="9">
        <v>14</v>
      </c>
      <c r="Q17" s="9">
        <v>5</v>
      </c>
      <c r="R17" s="10">
        <f t="shared" si="1"/>
        <v>5</v>
      </c>
    </row>
    <row r="18" spans="1:18" s="10" customFormat="1" ht="12.75">
      <c r="A18" s="50">
        <v>23</v>
      </c>
      <c r="B18" s="51" t="s">
        <v>97</v>
      </c>
      <c r="C18" s="50" t="s">
        <v>71</v>
      </c>
      <c r="D18" s="59" t="s">
        <v>92</v>
      </c>
      <c r="E18" s="50" t="s">
        <v>55</v>
      </c>
      <c r="F18" s="50">
        <v>2006</v>
      </c>
      <c r="G18" s="50" t="s">
        <v>98</v>
      </c>
      <c r="H18" s="50" t="s">
        <v>345</v>
      </c>
      <c r="I18" s="57">
        <v>0.0010532407407407407</v>
      </c>
      <c r="J18" s="57">
        <v>0.00040081018518518525</v>
      </c>
      <c r="K18" s="57">
        <v>0.00044733796296296297</v>
      </c>
      <c r="L18" s="57">
        <v>0.0008449074074074075</v>
      </c>
      <c r="M18" s="57">
        <v>0.0013609953703703707</v>
      </c>
      <c r="N18" s="56">
        <f t="shared" si="0"/>
        <v>0.004107291666666667</v>
      </c>
      <c r="O18" s="96">
        <f t="shared" si="2"/>
        <v>1273.569616345588</v>
      </c>
      <c r="P18" s="8">
        <v>15</v>
      </c>
      <c r="Q18" s="8">
        <v>1</v>
      </c>
      <c r="R18" s="10">
        <f t="shared" si="1"/>
        <v>5</v>
      </c>
    </row>
    <row r="19" spans="1:18" s="10" customFormat="1" ht="12.75">
      <c r="A19" s="50">
        <v>67</v>
      </c>
      <c r="B19" s="51" t="s">
        <v>161</v>
      </c>
      <c r="C19" s="50" t="s">
        <v>144</v>
      </c>
      <c r="D19" s="50"/>
      <c r="E19" s="50" t="s">
        <v>55</v>
      </c>
      <c r="F19" s="50">
        <v>2004</v>
      </c>
      <c r="G19" s="50">
        <v>1</v>
      </c>
      <c r="H19" s="50" t="s">
        <v>344</v>
      </c>
      <c r="I19" s="57">
        <v>0.0009259259259259259</v>
      </c>
      <c r="J19" s="57">
        <v>0.0002381944444444444</v>
      </c>
      <c r="K19" s="57">
        <v>0.00047777777777777787</v>
      </c>
      <c r="L19" s="57">
        <v>0.0006597222222222221</v>
      </c>
      <c r="M19" s="57">
        <v>0.0018750000000000001</v>
      </c>
      <c r="N19" s="56">
        <f t="shared" si="0"/>
        <v>0.0041766203703703705</v>
      </c>
      <c r="O19" s="96">
        <f t="shared" si="2"/>
        <v>1264.9019399774265</v>
      </c>
      <c r="P19" s="9">
        <v>16</v>
      </c>
      <c r="Q19" s="8">
        <v>6</v>
      </c>
      <c r="R19" s="10">
        <f t="shared" si="1"/>
        <v>5</v>
      </c>
    </row>
    <row r="20" spans="1:18" s="10" customFormat="1" ht="12.75">
      <c r="A20" s="50">
        <v>20</v>
      </c>
      <c r="B20" s="51" t="s">
        <v>93</v>
      </c>
      <c r="C20" s="50" t="s">
        <v>90</v>
      </c>
      <c r="D20" s="50"/>
      <c r="E20" s="50" t="s">
        <v>55</v>
      </c>
      <c r="F20" s="50">
        <v>2003</v>
      </c>
      <c r="G20" s="50" t="s">
        <v>58</v>
      </c>
      <c r="H20" s="50" t="s">
        <v>344</v>
      </c>
      <c r="I20" s="57">
        <v>0.0009837962962962964</v>
      </c>
      <c r="J20" s="57">
        <v>0.00035555555555555557</v>
      </c>
      <c r="K20" s="57">
        <v>0.000666550925925926</v>
      </c>
      <c r="L20" s="57">
        <v>0.0009375000000000001</v>
      </c>
      <c r="M20" s="57">
        <v>0.0014664351851851852</v>
      </c>
      <c r="N20" s="56">
        <f t="shared" si="0"/>
        <v>0.004409837962962963</v>
      </c>
      <c r="O20" s="96">
        <f t="shared" si="2"/>
        <v>1235.7443976037275</v>
      </c>
      <c r="P20" s="8">
        <v>17</v>
      </c>
      <c r="Q20" s="9">
        <v>7</v>
      </c>
      <c r="R20" s="10">
        <f t="shared" si="1"/>
        <v>5</v>
      </c>
    </row>
    <row r="21" spans="1:18" s="10" customFormat="1" ht="12.75">
      <c r="A21" s="50">
        <v>43</v>
      </c>
      <c r="B21" s="51" t="s">
        <v>128</v>
      </c>
      <c r="C21" s="50" t="s">
        <v>60</v>
      </c>
      <c r="D21" s="50" t="s">
        <v>111</v>
      </c>
      <c r="E21" s="50" t="s">
        <v>55</v>
      </c>
      <c r="F21" s="50">
        <v>1944</v>
      </c>
      <c r="G21" s="50" t="s">
        <v>112</v>
      </c>
      <c r="H21" s="50" t="s">
        <v>113</v>
      </c>
      <c r="I21" s="57">
        <v>0.0008101851851851852</v>
      </c>
      <c r="J21" s="57">
        <v>0.0004166666666666667</v>
      </c>
      <c r="K21" s="55">
        <v>0.0005200231481481481</v>
      </c>
      <c r="L21" s="57">
        <v>0.0008796296296296296</v>
      </c>
      <c r="M21" s="57">
        <v>0.001872800925925926</v>
      </c>
      <c r="N21" s="56">
        <f t="shared" si="0"/>
        <v>0.004499305555555556</v>
      </c>
      <c r="O21" s="96">
        <f t="shared" si="2"/>
        <v>1224.5588987179362</v>
      </c>
      <c r="P21" s="9">
        <v>18</v>
      </c>
      <c r="Q21" s="8">
        <v>3</v>
      </c>
      <c r="R21" s="10">
        <f t="shared" si="1"/>
        <v>5</v>
      </c>
    </row>
    <row r="22" spans="1:18" s="10" customFormat="1" ht="12.75">
      <c r="A22" s="50">
        <v>49</v>
      </c>
      <c r="B22" s="51" t="s">
        <v>137</v>
      </c>
      <c r="C22" s="50" t="s">
        <v>63</v>
      </c>
      <c r="D22" s="50" t="s">
        <v>123</v>
      </c>
      <c r="E22" s="50" t="s">
        <v>55</v>
      </c>
      <c r="F22" s="50">
        <v>2004</v>
      </c>
      <c r="G22" s="50" t="s">
        <v>58</v>
      </c>
      <c r="H22" s="50" t="s">
        <v>344</v>
      </c>
      <c r="I22" s="57">
        <v>0.0009490740740740741</v>
      </c>
      <c r="J22" s="57">
        <v>0.0002962962962962963</v>
      </c>
      <c r="K22" s="57">
        <v>0.0005424768518518518</v>
      </c>
      <c r="L22" s="57">
        <v>0.0009027777777777778</v>
      </c>
      <c r="M22" s="57">
        <v>0.0019189814814814814</v>
      </c>
      <c r="N22" s="56">
        <f t="shared" si="0"/>
        <v>0.004609606481481482</v>
      </c>
      <c r="O22" s="96">
        <f t="shared" si="2"/>
        <v>1210.7687558483904</v>
      </c>
      <c r="P22" s="8">
        <v>19</v>
      </c>
      <c r="Q22" s="8">
        <v>8</v>
      </c>
      <c r="R22" s="10">
        <f t="shared" si="1"/>
        <v>5</v>
      </c>
    </row>
    <row r="23" spans="1:18" s="10" customFormat="1" ht="12.75">
      <c r="A23" s="50">
        <v>17</v>
      </c>
      <c r="B23" s="51" t="s">
        <v>88</v>
      </c>
      <c r="C23" s="50" t="s">
        <v>60</v>
      </c>
      <c r="D23" s="50" t="s">
        <v>61</v>
      </c>
      <c r="E23" s="50" t="s">
        <v>55</v>
      </c>
      <c r="F23" s="50">
        <v>2002</v>
      </c>
      <c r="G23" s="50" t="s">
        <v>58</v>
      </c>
      <c r="H23" s="50" t="s">
        <v>344</v>
      </c>
      <c r="I23" s="55">
        <v>0.0015856481481481479</v>
      </c>
      <c r="J23" s="55">
        <v>0.00043449074074074077</v>
      </c>
      <c r="K23" s="55">
        <v>0.00046388888888888885</v>
      </c>
      <c r="L23" s="55">
        <v>0.0009375000000000001</v>
      </c>
      <c r="M23" s="55">
        <v>0.0014164351851851853</v>
      </c>
      <c r="N23" s="56">
        <f t="shared" si="0"/>
        <v>0.004837962962962962</v>
      </c>
      <c r="O23" s="96">
        <f t="shared" si="2"/>
        <v>1182.2189637375677</v>
      </c>
      <c r="P23" s="9">
        <v>20</v>
      </c>
      <c r="Q23" s="9">
        <v>9</v>
      </c>
      <c r="R23" s="10">
        <f t="shared" si="1"/>
        <v>5</v>
      </c>
    </row>
    <row r="24" spans="1:18" s="10" customFormat="1" ht="12.75">
      <c r="A24" s="50">
        <v>33</v>
      </c>
      <c r="B24" s="51" t="s">
        <v>116</v>
      </c>
      <c r="C24" s="50" t="s">
        <v>63</v>
      </c>
      <c r="D24" s="50"/>
      <c r="E24" s="50" t="s">
        <v>55</v>
      </c>
      <c r="F24" s="50">
        <v>1993</v>
      </c>
      <c r="G24" s="50">
        <v>2</v>
      </c>
      <c r="H24" s="50" t="s">
        <v>343</v>
      </c>
      <c r="I24" s="57">
        <v>0.0011226851851851851</v>
      </c>
      <c r="J24" s="57">
        <v>0.00018576388888888888</v>
      </c>
      <c r="K24" s="57">
        <v>0.0005956018518518518</v>
      </c>
      <c r="L24" s="57">
        <v>0.0011805555555555556</v>
      </c>
      <c r="M24" s="57">
        <v>0.0018488425925925927</v>
      </c>
      <c r="N24" s="56">
        <f t="shared" si="0"/>
        <v>0.0049334490740740745</v>
      </c>
      <c r="O24" s="96">
        <f t="shared" si="2"/>
        <v>1170.2810121453583</v>
      </c>
      <c r="P24" s="8">
        <v>21</v>
      </c>
      <c r="Q24" s="8">
        <v>8</v>
      </c>
      <c r="R24" s="10">
        <f t="shared" si="1"/>
        <v>5</v>
      </c>
    </row>
    <row r="25" spans="1:18" s="10" customFormat="1" ht="12.75">
      <c r="A25" s="50">
        <v>34</v>
      </c>
      <c r="B25" s="51" t="s">
        <v>117</v>
      </c>
      <c r="C25" s="50" t="s">
        <v>347</v>
      </c>
      <c r="D25" s="50"/>
      <c r="E25" s="50" t="s">
        <v>55</v>
      </c>
      <c r="F25" s="50">
        <v>1972</v>
      </c>
      <c r="G25" s="50" t="s">
        <v>58</v>
      </c>
      <c r="H25" s="50" t="s">
        <v>343</v>
      </c>
      <c r="I25" s="55">
        <v>0.0010532407407407407</v>
      </c>
      <c r="J25" s="55">
        <v>0.00048356481481481487</v>
      </c>
      <c r="K25" s="55">
        <v>0.0005833333333333334</v>
      </c>
      <c r="L25" s="55">
        <v>0.0008912037037037036</v>
      </c>
      <c r="M25" s="55">
        <v>0.0019247685185185184</v>
      </c>
      <c r="N25" s="56">
        <f t="shared" si="0"/>
        <v>0.004936111111111111</v>
      </c>
      <c r="O25" s="96">
        <f t="shared" si="2"/>
        <v>1169.948196525212</v>
      </c>
      <c r="P25" s="9">
        <v>22</v>
      </c>
      <c r="Q25" s="9">
        <v>9</v>
      </c>
      <c r="R25" s="10">
        <f t="shared" si="1"/>
        <v>5</v>
      </c>
    </row>
    <row r="26" spans="1:18" s="10" customFormat="1" ht="12.75">
      <c r="A26" s="50">
        <v>57</v>
      </c>
      <c r="B26" s="51" t="s">
        <v>150</v>
      </c>
      <c r="C26" s="50" t="s">
        <v>144</v>
      </c>
      <c r="D26" s="50"/>
      <c r="E26" s="50" t="s">
        <v>55</v>
      </c>
      <c r="F26" s="50">
        <v>2006</v>
      </c>
      <c r="G26" s="50" t="s">
        <v>109</v>
      </c>
      <c r="H26" s="50" t="s">
        <v>345</v>
      </c>
      <c r="I26" s="57">
        <v>0.0009143518518518518</v>
      </c>
      <c r="J26" s="57">
        <v>0.00037881944444444443</v>
      </c>
      <c r="K26" s="57">
        <v>0.0008723379629629629</v>
      </c>
      <c r="L26" s="57">
        <v>0.0018634259259259261</v>
      </c>
      <c r="M26" s="57">
        <v>0.0016866898148148147</v>
      </c>
      <c r="N26" s="56">
        <f t="shared" si="0"/>
        <v>0.005715624999999999</v>
      </c>
      <c r="O26" s="96">
        <f t="shared" si="2"/>
        <v>1072.4911007997223</v>
      </c>
      <c r="P26" s="8">
        <v>23</v>
      </c>
      <c r="Q26" s="8">
        <v>2</v>
      </c>
      <c r="R26" s="10">
        <f t="shared" si="1"/>
        <v>5</v>
      </c>
    </row>
    <row r="27" spans="1:18" s="10" customFormat="1" ht="12.75">
      <c r="A27" s="50">
        <v>82</v>
      </c>
      <c r="B27" s="51" t="s">
        <v>303</v>
      </c>
      <c r="C27" s="50" t="s">
        <v>141</v>
      </c>
      <c r="D27" s="50"/>
      <c r="E27" s="50" t="s">
        <v>55</v>
      </c>
      <c r="F27" s="50">
        <v>1987</v>
      </c>
      <c r="G27" s="50">
        <v>2</v>
      </c>
      <c r="H27" s="50" t="s">
        <v>343</v>
      </c>
      <c r="I27" s="55">
        <v>0.0012152777777777778</v>
      </c>
      <c r="J27" s="55">
        <v>0.0006396990740740741</v>
      </c>
      <c r="K27" s="55">
        <v>0.0007515046296296296</v>
      </c>
      <c r="L27" s="55">
        <v>0.0010416666666666667</v>
      </c>
      <c r="M27" s="55">
        <v>0.0021554398148148145</v>
      </c>
      <c r="N27" s="56">
        <f t="shared" si="0"/>
        <v>0.0058035879629629635</v>
      </c>
      <c r="O27" s="96">
        <f t="shared" si="2"/>
        <v>1061.4937150905355</v>
      </c>
      <c r="P27" s="9">
        <v>24</v>
      </c>
      <c r="Q27" s="8">
        <v>10</v>
      </c>
      <c r="R27" s="10">
        <f t="shared" si="1"/>
        <v>5</v>
      </c>
    </row>
    <row r="28" spans="1:18" s="10" customFormat="1" ht="12.75">
      <c r="A28" s="50">
        <v>53</v>
      </c>
      <c r="B28" s="51" t="s">
        <v>143</v>
      </c>
      <c r="C28" s="50" t="s">
        <v>144</v>
      </c>
      <c r="D28" s="50"/>
      <c r="E28" s="50" t="s">
        <v>55</v>
      </c>
      <c r="F28" s="50">
        <v>2006</v>
      </c>
      <c r="G28" s="50" t="s">
        <v>98</v>
      </c>
      <c r="H28" s="50" t="s">
        <v>345</v>
      </c>
      <c r="I28" s="55">
        <v>0.0009027777777777778</v>
      </c>
      <c r="J28" s="55">
        <v>0.000268287037037037</v>
      </c>
      <c r="K28" s="55">
        <v>0.0004640046296296297</v>
      </c>
      <c r="L28" s="55">
        <v>0.0010416666666666667</v>
      </c>
      <c r="M28" s="55">
        <v>0.003350462962962963</v>
      </c>
      <c r="N28" s="56">
        <f t="shared" si="0"/>
        <v>0.006027199074074075</v>
      </c>
      <c r="O28" s="96">
        <f t="shared" si="2"/>
        <v>1033.5372029982345</v>
      </c>
      <c r="P28" s="8">
        <v>25</v>
      </c>
      <c r="Q28" s="9">
        <v>3</v>
      </c>
      <c r="R28" s="10">
        <f t="shared" si="1"/>
        <v>5</v>
      </c>
    </row>
    <row r="29" spans="1:18" s="10" customFormat="1" ht="12.75">
      <c r="A29" s="50">
        <v>83</v>
      </c>
      <c r="B29" s="51" t="s">
        <v>304</v>
      </c>
      <c r="C29" s="50" t="s">
        <v>141</v>
      </c>
      <c r="D29" s="50"/>
      <c r="E29" s="50" t="s">
        <v>55</v>
      </c>
      <c r="F29" s="50">
        <v>1982</v>
      </c>
      <c r="G29" s="50" t="s">
        <v>58</v>
      </c>
      <c r="H29" s="50" t="s">
        <v>343</v>
      </c>
      <c r="I29" s="57">
        <v>0.001400462962962963</v>
      </c>
      <c r="J29" s="57">
        <v>0.00048124999999999996</v>
      </c>
      <c r="K29" s="57">
        <v>0.0007581018518518518</v>
      </c>
      <c r="L29" s="57">
        <v>0.0014699074074074074</v>
      </c>
      <c r="M29" s="57">
        <v>0.0021399305555555555</v>
      </c>
      <c r="N29" s="56">
        <f t="shared" si="0"/>
        <v>0.006249652777777778</v>
      </c>
      <c r="O29" s="96">
        <f t="shared" si="2"/>
        <v>1005.7253933494758</v>
      </c>
      <c r="P29" s="9">
        <v>26</v>
      </c>
      <c r="Q29" s="9">
        <v>11</v>
      </c>
      <c r="R29" s="10">
        <f t="shared" si="1"/>
        <v>5</v>
      </c>
    </row>
    <row r="30" spans="1:18" s="10" customFormat="1" ht="12.75">
      <c r="A30" s="50">
        <v>7</v>
      </c>
      <c r="B30" s="51" t="s">
        <v>70</v>
      </c>
      <c r="C30" s="50" t="s">
        <v>71</v>
      </c>
      <c r="D30" s="50"/>
      <c r="E30" s="50" t="s">
        <v>55</v>
      </c>
      <c r="F30" s="50">
        <v>2003</v>
      </c>
      <c r="G30" s="50">
        <v>3</v>
      </c>
      <c r="H30" s="50" t="s">
        <v>344</v>
      </c>
      <c r="I30" s="57">
        <v>0.000787037037037037</v>
      </c>
      <c r="J30" s="57">
        <v>0.000374537037037037</v>
      </c>
      <c r="K30" s="57">
        <v>0.0004939814814814815</v>
      </c>
      <c r="L30" s="57">
        <v>0.0010300925925925926</v>
      </c>
      <c r="M30" s="57">
        <v>0.003607638888888889</v>
      </c>
      <c r="N30" s="56">
        <f t="shared" si="0"/>
        <v>0.0062932870370370365</v>
      </c>
      <c r="O30" s="96">
        <f t="shared" si="2"/>
        <v>1000.270111227945</v>
      </c>
      <c r="P30" s="8">
        <v>27</v>
      </c>
      <c r="Q30" s="8">
        <v>10</v>
      </c>
      <c r="R30" s="10">
        <f t="shared" si="1"/>
        <v>5</v>
      </c>
    </row>
    <row r="31" spans="1:18" s="10" customFormat="1" ht="12.75">
      <c r="A31" s="50">
        <v>73</v>
      </c>
      <c r="B31" s="51" t="s">
        <v>292</v>
      </c>
      <c r="C31" s="50" t="s">
        <v>144</v>
      </c>
      <c r="D31" s="50"/>
      <c r="E31" s="50" t="s">
        <v>55</v>
      </c>
      <c r="F31" s="50">
        <v>2008</v>
      </c>
      <c r="G31" s="50" t="s">
        <v>58</v>
      </c>
      <c r="H31" s="50" t="s">
        <v>345</v>
      </c>
      <c r="I31" s="55">
        <v>0.0012037037037037038</v>
      </c>
      <c r="J31" s="55">
        <v>0.0006248842592592593</v>
      </c>
      <c r="K31" s="55">
        <v>0.0012336805555555556</v>
      </c>
      <c r="L31" s="55">
        <v>0.0010879629629629629</v>
      </c>
      <c r="M31" s="55">
        <v>0.002477662037037037</v>
      </c>
      <c r="N31" s="56">
        <f t="shared" si="0"/>
        <v>0.006627893518518519</v>
      </c>
      <c r="O31" s="96">
        <f t="shared" si="2"/>
        <v>958.4366347999729</v>
      </c>
      <c r="P31" s="9">
        <v>28</v>
      </c>
      <c r="Q31" s="8">
        <v>4</v>
      </c>
      <c r="R31" s="10">
        <f t="shared" si="1"/>
        <v>5</v>
      </c>
    </row>
    <row r="32" spans="1:18" s="10" customFormat="1" ht="12.75">
      <c r="A32" s="50">
        <v>10</v>
      </c>
      <c r="B32" s="51" t="s">
        <v>75</v>
      </c>
      <c r="C32" s="50" t="s">
        <v>347</v>
      </c>
      <c r="D32" s="50"/>
      <c r="E32" s="50" t="s">
        <v>55</v>
      </c>
      <c r="F32" s="50">
        <v>1995</v>
      </c>
      <c r="G32" s="50" t="s">
        <v>58</v>
      </c>
      <c r="H32" s="50" t="s">
        <v>343</v>
      </c>
      <c r="I32" s="55">
        <v>0.0015277777777777779</v>
      </c>
      <c r="J32" s="55">
        <v>0.0004967592592592593</v>
      </c>
      <c r="K32" s="55">
        <v>0.000807986111111111</v>
      </c>
      <c r="L32" s="55">
        <v>0.0010069444444444444</v>
      </c>
      <c r="M32" s="55">
        <v>0.003520486111111111</v>
      </c>
      <c r="N32" s="56">
        <f t="shared" si="0"/>
        <v>0.007359953703703704</v>
      </c>
      <c r="O32" s="96">
        <f t="shared" si="2"/>
        <v>866.9123392597023</v>
      </c>
      <c r="P32" s="8">
        <v>29</v>
      </c>
      <c r="Q32" s="8">
        <v>12</v>
      </c>
      <c r="R32" s="10">
        <f t="shared" si="1"/>
        <v>5</v>
      </c>
    </row>
    <row r="33" spans="1:18" s="10" customFormat="1" ht="12.75">
      <c r="A33" s="50">
        <v>58</v>
      </c>
      <c r="B33" s="51" t="s">
        <v>151</v>
      </c>
      <c r="C33" s="50" t="s">
        <v>144</v>
      </c>
      <c r="D33" s="50"/>
      <c r="E33" s="50" t="s">
        <v>55</v>
      </c>
      <c r="F33" s="50">
        <v>1973</v>
      </c>
      <c r="G33" s="50" t="s">
        <v>58</v>
      </c>
      <c r="H33" s="50" t="s">
        <v>343</v>
      </c>
      <c r="I33" s="55">
        <v>0.0016666666666666668</v>
      </c>
      <c r="J33" s="55">
        <v>0.0005478009259259259</v>
      </c>
      <c r="K33" s="55">
        <v>0.001058564814814815</v>
      </c>
      <c r="L33" s="55">
        <v>0.0015277777777777779</v>
      </c>
      <c r="M33" s="55">
        <v>0.002687962962962963</v>
      </c>
      <c r="N33" s="56">
        <f t="shared" si="0"/>
        <v>0.007488773148148149</v>
      </c>
      <c r="O33" s="96">
        <f t="shared" si="2"/>
        <v>850.8069572934854</v>
      </c>
      <c r="P33" s="9">
        <v>30</v>
      </c>
      <c r="Q33" s="9">
        <v>13</v>
      </c>
      <c r="R33" s="10">
        <f t="shared" si="1"/>
        <v>5</v>
      </c>
    </row>
    <row r="34" spans="1:18" s="10" customFormat="1" ht="12.75">
      <c r="A34" s="50">
        <v>39</v>
      </c>
      <c r="B34" s="51" t="s">
        <v>122</v>
      </c>
      <c r="C34" s="50" t="s">
        <v>63</v>
      </c>
      <c r="D34" s="50" t="s">
        <v>123</v>
      </c>
      <c r="E34" s="50" t="s">
        <v>55</v>
      </c>
      <c r="F34" s="50">
        <v>2001</v>
      </c>
      <c r="G34" s="50">
        <v>2</v>
      </c>
      <c r="H34" s="50" t="s">
        <v>344</v>
      </c>
      <c r="I34" s="55">
        <v>0.002893518518518519</v>
      </c>
      <c r="J34" s="55">
        <v>0.00038391203703703705</v>
      </c>
      <c r="K34" s="55">
        <v>0.0006224537037037037</v>
      </c>
      <c r="L34" s="55">
        <v>0.0011689814814814816</v>
      </c>
      <c r="M34" s="55">
        <v>0.0029444444444444444</v>
      </c>
      <c r="N34" s="56">
        <f t="shared" si="0"/>
        <v>0.008013310185185186</v>
      </c>
      <c r="O34" s="96">
        <f t="shared" si="2"/>
        <v>785.2278098802827</v>
      </c>
      <c r="P34" s="8">
        <v>31</v>
      </c>
      <c r="Q34" s="9">
        <v>11</v>
      </c>
      <c r="R34" s="10">
        <f t="shared" si="1"/>
        <v>5</v>
      </c>
    </row>
    <row r="35" spans="1:18" s="10" customFormat="1" ht="12.75">
      <c r="A35" s="50">
        <v>26</v>
      </c>
      <c r="B35" s="51" t="s">
        <v>101</v>
      </c>
      <c r="C35" s="50" t="s">
        <v>63</v>
      </c>
      <c r="D35" s="50" t="s">
        <v>102</v>
      </c>
      <c r="E35" s="50" t="s">
        <v>55</v>
      </c>
      <c r="F35" s="50">
        <v>2004</v>
      </c>
      <c r="G35" s="50" t="s">
        <v>58</v>
      </c>
      <c r="H35" s="50" t="s">
        <v>344</v>
      </c>
      <c r="I35" s="57">
        <v>0.003530092592592592</v>
      </c>
      <c r="J35" s="57">
        <v>0.0013219907407407408</v>
      </c>
      <c r="K35" s="57">
        <v>0.0015483796296296296</v>
      </c>
      <c r="L35" s="57">
        <v>0.002314814814814815</v>
      </c>
      <c r="M35" s="57">
        <v>0.005578703703703704</v>
      </c>
      <c r="N35" s="56">
        <f t="shared" si="0"/>
        <v>0.014293981481481482</v>
      </c>
      <c r="O35" s="96">
        <f t="shared" si="2"/>
        <v>0</v>
      </c>
      <c r="P35" s="9">
        <v>32</v>
      </c>
      <c r="Q35" s="8">
        <v>12</v>
      </c>
      <c r="R35" s="10">
        <f t="shared" si="1"/>
        <v>5</v>
      </c>
    </row>
    <row r="36" ht="12.75">
      <c r="R36" s="10"/>
    </row>
    <row r="37" spans="1:18" ht="15">
      <c r="A37" s="23" t="s">
        <v>51</v>
      </c>
      <c r="B37" s="23"/>
      <c r="C37" s="23"/>
      <c r="F37" s="23" t="s">
        <v>48</v>
      </c>
      <c r="R37" s="10"/>
    </row>
    <row r="38" spans="1:18" ht="26.25" customHeight="1">
      <c r="A38" s="23" t="s">
        <v>20</v>
      </c>
      <c r="B38" s="23"/>
      <c r="C38" s="23"/>
      <c r="F38" s="23" t="s">
        <v>21</v>
      </c>
      <c r="R38" s="10"/>
    </row>
    <row r="39" ht="12.75">
      <c r="R39" s="10"/>
    </row>
    <row r="40" ht="12.75">
      <c r="R40" s="10"/>
    </row>
    <row r="41" ht="12.75">
      <c r="R41" s="10"/>
    </row>
    <row r="42" ht="12.75">
      <c r="R42" s="10"/>
    </row>
    <row r="43" ht="12.75">
      <c r="R43" s="10"/>
    </row>
    <row r="44" ht="12.75">
      <c r="R44" s="10"/>
    </row>
    <row r="45" ht="12.75">
      <c r="R45" s="10"/>
    </row>
    <row r="46" ht="12.75">
      <c r="R46" s="10"/>
    </row>
    <row r="47" ht="12.75">
      <c r="R47" s="10"/>
    </row>
    <row r="48" ht="12.75">
      <c r="R48" s="10"/>
    </row>
    <row r="49" ht="12.75">
      <c r="R49" s="10"/>
    </row>
    <row r="50" ht="12.75">
      <c r="R50" s="10"/>
    </row>
    <row r="51" ht="12.75">
      <c r="R51" s="10"/>
    </row>
    <row r="52" ht="12.75">
      <c r="R52" s="10"/>
    </row>
    <row r="53" ht="12.75">
      <c r="R53" s="10"/>
    </row>
    <row r="54" ht="12.75">
      <c r="R54" s="10"/>
    </row>
    <row r="55" ht="12.75">
      <c r="R55" s="10"/>
    </row>
    <row r="56" ht="12.75">
      <c r="R56" s="10"/>
    </row>
    <row r="57" ht="12.75">
      <c r="R57" s="10"/>
    </row>
    <row r="58" ht="12.75">
      <c r="R58" s="10"/>
    </row>
    <row r="59" ht="12.75">
      <c r="R59" s="10"/>
    </row>
    <row r="60" ht="12.75">
      <c r="R60" s="10"/>
    </row>
    <row r="61" ht="12.75">
      <c r="R61" s="10"/>
    </row>
    <row r="62" ht="12.75">
      <c r="R62" s="10"/>
    </row>
    <row r="63" ht="12.75">
      <c r="R63" s="10"/>
    </row>
    <row r="64" ht="12.75">
      <c r="R64" s="10"/>
    </row>
    <row r="65" ht="12.75">
      <c r="R65" s="10"/>
    </row>
    <row r="66" ht="12.75">
      <c r="R66" s="10"/>
    </row>
    <row r="67" ht="12.75">
      <c r="R67" s="10"/>
    </row>
    <row r="68" ht="12.75">
      <c r="R68" s="10"/>
    </row>
    <row r="69" ht="12.75">
      <c r="R69" s="10"/>
    </row>
    <row r="70" ht="12.75">
      <c r="R70" s="10"/>
    </row>
    <row r="71" ht="12.75">
      <c r="R71" s="10"/>
    </row>
    <row r="72" ht="12.75">
      <c r="R72" s="10"/>
    </row>
    <row r="73" ht="12.75">
      <c r="R73" s="10"/>
    </row>
  </sheetData>
  <sheetProtection/>
  <mergeCells count="3">
    <mergeCell ref="I2:P2"/>
    <mergeCell ref="A1:C1"/>
    <mergeCell ref="A2:C2"/>
  </mergeCells>
  <printOptions/>
  <pageMargins left="0.5511811023622047" right="0.35433070866141736" top="0.31496062992125984" bottom="0.31496062992125984" header="0.5118110236220472" footer="0.5118110236220472"/>
  <pageSetup fitToHeight="0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28">
      <selection activeCell="F45" sqref="F45"/>
    </sheetView>
  </sheetViews>
  <sheetFormatPr defaultColWidth="9.00390625" defaultRowHeight="12.75"/>
  <cols>
    <col min="1" max="1" width="6.00390625" style="0" customWidth="1"/>
    <col min="2" max="2" width="25.125" style="0" customWidth="1"/>
    <col min="3" max="3" width="25.25390625" style="0" bestFit="1" customWidth="1"/>
    <col min="4" max="4" width="6.375" style="0" bestFit="1" customWidth="1"/>
    <col min="6" max="6" width="9.75390625" style="0" customWidth="1"/>
    <col min="7" max="7" width="10.125" style="1" customWidth="1"/>
    <col min="8" max="8" width="9.125" style="1" customWidth="1"/>
  </cols>
  <sheetData>
    <row r="1" ht="66" customHeight="1">
      <c r="F1" s="1"/>
    </row>
    <row r="2" spans="1:8" s="26" customFormat="1" ht="26.25" customHeight="1">
      <c r="A2" s="111" t="s">
        <v>49</v>
      </c>
      <c r="B2" s="111"/>
      <c r="C2" s="111"/>
      <c r="D2" s="111"/>
      <c r="E2" s="111"/>
      <c r="F2" s="111"/>
      <c r="G2" s="27"/>
      <c r="H2" s="27"/>
    </row>
    <row r="3" spans="1:8" s="26" customFormat="1" ht="28.5" customHeight="1">
      <c r="A3" s="112" t="s">
        <v>12</v>
      </c>
      <c r="B3" s="112"/>
      <c r="C3" s="112"/>
      <c r="D3" s="112"/>
      <c r="E3" s="112"/>
      <c r="F3" s="112"/>
      <c r="G3" s="27"/>
      <c r="H3" s="27"/>
    </row>
    <row r="4" spans="1:6" ht="13.5" customHeight="1">
      <c r="A4" s="28" t="s">
        <v>13</v>
      </c>
      <c r="F4" s="29" t="s">
        <v>47</v>
      </c>
    </row>
    <row r="5" ht="15.75">
      <c r="C5" s="30" t="s">
        <v>24</v>
      </c>
    </row>
    <row r="6" ht="16.5" customHeight="1">
      <c r="A6" s="31" t="s">
        <v>14</v>
      </c>
    </row>
    <row r="7" spans="1:7" ht="15.75" customHeight="1">
      <c r="A7" s="32" t="s">
        <v>15</v>
      </c>
      <c r="B7" s="32" t="s">
        <v>25</v>
      </c>
      <c r="C7" s="32" t="s">
        <v>7</v>
      </c>
      <c r="D7" s="32" t="s">
        <v>26</v>
      </c>
      <c r="E7" s="32" t="s">
        <v>27</v>
      </c>
      <c r="F7" s="32" t="s">
        <v>18</v>
      </c>
      <c r="G7" s="32" t="s">
        <v>387</v>
      </c>
    </row>
    <row r="8" spans="1:8" s="38" customFormat="1" ht="15.75" customHeight="1">
      <c r="A8" s="33">
        <v>1</v>
      </c>
      <c r="B8" s="39" t="s">
        <v>284</v>
      </c>
      <c r="C8" s="40" t="s">
        <v>78</v>
      </c>
      <c r="D8" s="40">
        <v>1988</v>
      </c>
      <c r="E8" s="40" t="s">
        <v>201</v>
      </c>
      <c r="F8" s="36" t="s">
        <v>388</v>
      </c>
      <c r="G8" s="36" t="s">
        <v>389</v>
      </c>
      <c r="H8" s="37"/>
    </row>
    <row r="9" spans="1:8" s="38" customFormat="1" ht="15.75" customHeight="1">
      <c r="A9" s="33">
        <v>1</v>
      </c>
      <c r="B9" s="34" t="s">
        <v>239</v>
      </c>
      <c r="C9" s="35" t="s">
        <v>90</v>
      </c>
      <c r="D9" s="35">
        <v>1988</v>
      </c>
      <c r="E9" s="35" t="s">
        <v>112</v>
      </c>
      <c r="F9" s="36" t="s">
        <v>388</v>
      </c>
      <c r="G9" s="36" t="s">
        <v>389</v>
      </c>
      <c r="H9" s="37"/>
    </row>
    <row r="10" spans="1:8" s="38" customFormat="1" ht="15.75" customHeight="1">
      <c r="A10" s="33">
        <v>3</v>
      </c>
      <c r="B10" s="34" t="s">
        <v>179</v>
      </c>
      <c r="C10" s="35" t="s">
        <v>60</v>
      </c>
      <c r="D10" s="35">
        <v>1999</v>
      </c>
      <c r="E10" s="35">
        <v>1</v>
      </c>
      <c r="F10" s="36" t="s">
        <v>388</v>
      </c>
      <c r="G10" s="36" t="s">
        <v>390</v>
      </c>
      <c r="H10" s="37"/>
    </row>
    <row r="11" spans="1:8" s="38" customFormat="1" ht="15.75" customHeight="1">
      <c r="A11" s="33">
        <v>4</v>
      </c>
      <c r="B11" s="34" t="s">
        <v>317</v>
      </c>
      <c r="C11" s="35" t="s">
        <v>144</v>
      </c>
      <c r="D11" s="35">
        <v>2000</v>
      </c>
      <c r="E11" s="35">
        <v>1</v>
      </c>
      <c r="F11" s="36" t="s">
        <v>391</v>
      </c>
      <c r="G11" s="36"/>
      <c r="H11" s="37"/>
    </row>
    <row r="12" spans="1:8" s="38" customFormat="1" ht="15.75" customHeight="1">
      <c r="A12" s="33">
        <v>4</v>
      </c>
      <c r="B12" s="34" t="s">
        <v>174</v>
      </c>
      <c r="C12" s="35" t="s">
        <v>71</v>
      </c>
      <c r="D12" s="35">
        <v>2002</v>
      </c>
      <c r="E12" s="35">
        <v>1</v>
      </c>
      <c r="F12" s="36" t="s">
        <v>391</v>
      </c>
      <c r="G12" s="36"/>
      <c r="H12" s="37"/>
    </row>
    <row r="13" spans="1:8" s="38" customFormat="1" ht="15.75" customHeight="1">
      <c r="A13" s="33">
        <v>4</v>
      </c>
      <c r="B13" s="34" t="s">
        <v>173</v>
      </c>
      <c r="C13" s="35" t="s">
        <v>71</v>
      </c>
      <c r="D13" s="35">
        <v>2000</v>
      </c>
      <c r="E13" s="35">
        <v>1</v>
      </c>
      <c r="F13" s="36" t="s">
        <v>391</v>
      </c>
      <c r="G13" s="36"/>
      <c r="H13" s="37"/>
    </row>
    <row r="14" spans="1:8" s="38" customFormat="1" ht="15.75" customHeight="1">
      <c r="A14" s="33">
        <v>7</v>
      </c>
      <c r="B14" s="34" t="s">
        <v>186</v>
      </c>
      <c r="C14" s="35" t="s">
        <v>185</v>
      </c>
      <c r="D14" s="35">
        <v>1979</v>
      </c>
      <c r="E14" s="35">
        <v>1</v>
      </c>
      <c r="F14" s="36" t="s">
        <v>392</v>
      </c>
      <c r="G14" s="36"/>
      <c r="H14" s="37"/>
    </row>
    <row r="15" spans="1:8" s="38" customFormat="1" ht="15.75" customHeight="1">
      <c r="A15" s="33">
        <v>8</v>
      </c>
      <c r="B15" s="34" t="s">
        <v>196</v>
      </c>
      <c r="C15" s="35" t="s">
        <v>60</v>
      </c>
      <c r="D15" s="35">
        <v>1988</v>
      </c>
      <c r="E15" s="35" t="s">
        <v>58</v>
      </c>
      <c r="F15" s="36" t="s">
        <v>393</v>
      </c>
      <c r="G15" s="36"/>
      <c r="H15" s="37"/>
    </row>
    <row r="16" spans="1:8" s="38" customFormat="1" ht="15.75" customHeight="1">
      <c r="A16" s="33">
        <v>9</v>
      </c>
      <c r="B16" s="34" t="s">
        <v>234</v>
      </c>
      <c r="C16" s="35" t="s">
        <v>80</v>
      </c>
      <c r="D16" s="35">
        <v>1988</v>
      </c>
      <c r="E16" s="35">
        <v>1</v>
      </c>
      <c r="F16" s="36" t="s">
        <v>394</v>
      </c>
      <c r="G16" s="36"/>
      <c r="H16" s="37"/>
    </row>
    <row r="17" spans="1:8" s="38" customFormat="1" ht="15.75" customHeight="1">
      <c r="A17" s="33">
        <v>10</v>
      </c>
      <c r="B17" s="34" t="s">
        <v>271</v>
      </c>
      <c r="C17" s="35" t="s">
        <v>108</v>
      </c>
      <c r="D17" s="35">
        <v>1978</v>
      </c>
      <c r="E17" s="35" t="s">
        <v>58</v>
      </c>
      <c r="F17" s="114">
        <v>8</v>
      </c>
      <c r="G17" s="114"/>
      <c r="H17" s="37"/>
    </row>
    <row r="18" spans="1:8" ht="23.25" customHeight="1">
      <c r="A18" s="41" t="s">
        <v>51</v>
      </c>
      <c r="B18" s="41"/>
      <c r="C18" s="41"/>
      <c r="D18" s="42"/>
      <c r="E18" s="41" t="s">
        <v>48</v>
      </c>
      <c r="F18" s="1"/>
      <c r="G18"/>
      <c r="H18"/>
    </row>
    <row r="19" spans="1:5" ht="23.25" customHeight="1">
      <c r="A19" s="41" t="s">
        <v>20</v>
      </c>
      <c r="B19" s="41"/>
      <c r="C19" s="41"/>
      <c r="D19" s="42"/>
      <c r="E19" s="41" t="s">
        <v>21</v>
      </c>
    </row>
    <row r="20" ht="6" customHeight="1"/>
    <row r="21" spans="1:5" ht="15">
      <c r="A21" s="42"/>
      <c r="B21" s="41"/>
      <c r="C21" s="41"/>
      <c r="D21" s="42"/>
      <c r="E21" s="42"/>
    </row>
    <row r="22" ht="15.75">
      <c r="C22" s="30" t="s">
        <v>28</v>
      </c>
    </row>
    <row r="23" ht="16.5" customHeight="1">
      <c r="A23" s="31" t="s">
        <v>14</v>
      </c>
    </row>
    <row r="24" spans="1:6" ht="15.75" customHeight="1">
      <c r="A24" s="32" t="s">
        <v>15</v>
      </c>
      <c r="B24" s="32" t="s">
        <v>25</v>
      </c>
      <c r="C24" s="32" t="s">
        <v>7</v>
      </c>
      <c r="D24" s="32" t="s">
        <v>26</v>
      </c>
      <c r="E24" s="32" t="s">
        <v>27</v>
      </c>
      <c r="F24" s="32" t="s">
        <v>18</v>
      </c>
    </row>
    <row r="25" spans="1:8" s="38" customFormat="1" ht="15.75" customHeight="1">
      <c r="A25" s="33">
        <v>1</v>
      </c>
      <c r="B25" s="34" t="s">
        <v>121</v>
      </c>
      <c r="C25" s="35" t="s">
        <v>60</v>
      </c>
      <c r="D25" s="35">
        <v>1984</v>
      </c>
      <c r="E25" s="35">
        <v>1</v>
      </c>
      <c r="F25" s="114">
        <v>10</v>
      </c>
      <c r="G25" s="37"/>
      <c r="H25" s="37"/>
    </row>
    <row r="26" spans="1:8" s="38" customFormat="1" ht="15.75" customHeight="1">
      <c r="A26" s="33">
        <v>2</v>
      </c>
      <c r="B26" s="34" t="s">
        <v>142</v>
      </c>
      <c r="C26" s="35" t="s">
        <v>141</v>
      </c>
      <c r="D26" s="35">
        <v>1987</v>
      </c>
      <c r="E26" s="35">
        <v>1</v>
      </c>
      <c r="F26" s="114" t="s">
        <v>395</v>
      </c>
      <c r="G26" s="37"/>
      <c r="H26" s="37"/>
    </row>
    <row r="27" spans="1:8" s="38" customFormat="1" ht="15.75" customHeight="1">
      <c r="A27" s="33">
        <v>2</v>
      </c>
      <c r="B27" s="34" t="s">
        <v>73</v>
      </c>
      <c r="C27" s="35" t="s">
        <v>74</v>
      </c>
      <c r="D27" s="35">
        <v>1999</v>
      </c>
      <c r="E27" s="35">
        <v>1</v>
      </c>
      <c r="F27" s="114" t="s">
        <v>395</v>
      </c>
      <c r="G27" s="37"/>
      <c r="H27" s="37"/>
    </row>
    <row r="28" spans="1:8" s="38" customFormat="1" ht="15.75" customHeight="1">
      <c r="A28" s="33">
        <v>2</v>
      </c>
      <c r="B28" s="34" t="s">
        <v>77</v>
      </c>
      <c r="C28" s="35" t="s">
        <v>78</v>
      </c>
      <c r="D28" s="35">
        <v>1994</v>
      </c>
      <c r="E28" s="35">
        <v>1</v>
      </c>
      <c r="F28" s="114" t="s">
        <v>395</v>
      </c>
      <c r="G28" s="37"/>
      <c r="H28" s="37"/>
    </row>
    <row r="29" spans="1:8" s="38" customFormat="1" ht="15.75" customHeight="1">
      <c r="A29" s="33">
        <v>5</v>
      </c>
      <c r="B29" s="34" t="s">
        <v>159</v>
      </c>
      <c r="C29" s="35" t="s">
        <v>135</v>
      </c>
      <c r="D29" s="35">
        <v>2002</v>
      </c>
      <c r="E29" s="35">
        <v>2</v>
      </c>
      <c r="F29" s="114" t="s">
        <v>396</v>
      </c>
      <c r="G29" s="37"/>
      <c r="H29" s="37"/>
    </row>
    <row r="30" spans="1:8" s="38" customFormat="1" ht="15.75" customHeight="1">
      <c r="A30" s="33">
        <v>6</v>
      </c>
      <c r="B30" s="34" t="s">
        <v>125</v>
      </c>
      <c r="C30" s="35" t="s">
        <v>71</v>
      </c>
      <c r="D30" s="35">
        <v>2001</v>
      </c>
      <c r="E30" s="35">
        <v>1</v>
      </c>
      <c r="F30" s="114" t="s">
        <v>397</v>
      </c>
      <c r="G30" s="37"/>
      <c r="H30" s="37"/>
    </row>
    <row r="31" spans="1:8" s="38" customFormat="1" ht="15.75" customHeight="1">
      <c r="A31" s="33">
        <v>7</v>
      </c>
      <c r="B31" s="34" t="s">
        <v>158</v>
      </c>
      <c r="C31" s="35" t="s">
        <v>60</v>
      </c>
      <c r="D31" s="35">
        <v>1961</v>
      </c>
      <c r="E31" s="35" t="s">
        <v>112</v>
      </c>
      <c r="F31" s="114" t="s">
        <v>398</v>
      </c>
      <c r="G31" s="37"/>
      <c r="H31" s="37"/>
    </row>
    <row r="32" spans="1:8" s="38" customFormat="1" ht="15.75" customHeight="1">
      <c r="A32" s="33">
        <v>8</v>
      </c>
      <c r="B32" s="34" t="s">
        <v>129</v>
      </c>
      <c r="C32" s="35" t="s">
        <v>71</v>
      </c>
      <c r="D32" s="35">
        <v>2003</v>
      </c>
      <c r="E32" s="35">
        <v>3</v>
      </c>
      <c r="F32" s="114">
        <v>7</v>
      </c>
      <c r="G32" s="37"/>
      <c r="H32" s="37"/>
    </row>
    <row r="33" spans="1:8" s="38" customFormat="1" ht="15.75" customHeight="1">
      <c r="A33" s="33">
        <v>9</v>
      </c>
      <c r="B33" s="34" t="s">
        <v>131</v>
      </c>
      <c r="C33" s="35" t="s">
        <v>132</v>
      </c>
      <c r="D33" s="35">
        <v>2001</v>
      </c>
      <c r="E33" s="35">
        <v>2</v>
      </c>
      <c r="F33" s="114">
        <v>3.8</v>
      </c>
      <c r="G33" s="37"/>
      <c r="H33" s="37"/>
    </row>
    <row r="34" spans="1:8" s="38" customFormat="1" ht="15.75" customHeight="1">
      <c r="A34" s="33"/>
      <c r="B34" s="34" t="s">
        <v>162</v>
      </c>
      <c r="C34" s="35" t="s">
        <v>163</v>
      </c>
      <c r="D34" s="35">
        <v>2003</v>
      </c>
      <c r="E34" s="35">
        <v>2</v>
      </c>
      <c r="F34" s="114" t="s">
        <v>372</v>
      </c>
      <c r="G34" s="37"/>
      <c r="H34" s="37"/>
    </row>
    <row r="35" spans="1:8" ht="26.25" customHeight="1">
      <c r="A35" s="41" t="s">
        <v>51</v>
      </c>
      <c r="B35" s="41"/>
      <c r="C35" s="41"/>
      <c r="D35" s="42"/>
      <c r="E35" s="41" t="s">
        <v>48</v>
      </c>
      <c r="F35" s="1"/>
      <c r="G35"/>
      <c r="H35"/>
    </row>
    <row r="36" spans="1:5" ht="29.25" customHeight="1">
      <c r="A36" s="41" t="s">
        <v>20</v>
      </c>
      <c r="B36" s="41"/>
      <c r="C36" s="41"/>
      <c r="D36" s="42"/>
      <c r="E36" s="41" t="s">
        <v>21</v>
      </c>
    </row>
    <row r="37" spans="1:5" ht="15">
      <c r="A37" s="42"/>
      <c r="B37" s="41"/>
      <c r="C37" s="41"/>
      <c r="D37" s="42"/>
      <c r="E37" s="42"/>
    </row>
    <row r="38" spans="1:5" ht="15">
      <c r="A38" s="43"/>
      <c r="B38" s="41"/>
      <c r="C38" s="41"/>
      <c r="D38" s="42"/>
      <c r="E38" s="42"/>
    </row>
    <row r="39" spans="2:5" ht="15">
      <c r="B39" s="41"/>
      <c r="C39" s="41"/>
      <c r="D39" s="42"/>
      <c r="E39" s="42"/>
    </row>
    <row r="40" spans="2:5" ht="15">
      <c r="B40" s="41"/>
      <c r="C40" s="41"/>
      <c r="D40" s="42"/>
      <c r="E40" s="42"/>
    </row>
    <row r="41" spans="1:5" ht="15">
      <c r="A41" s="42"/>
      <c r="B41" s="41"/>
      <c r="C41" s="41"/>
      <c r="D41" s="42"/>
      <c r="E41" s="42"/>
    </row>
    <row r="42" spans="1:5" ht="15">
      <c r="A42" s="41"/>
      <c r="B42" s="41"/>
      <c r="C42" s="41"/>
      <c r="D42" s="42"/>
      <c r="E42" s="42"/>
    </row>
    <row r="43" spans="1:5" ht="15">
      <c r="A43" s="23" t="s">
        <v>23</v>
      </c>
      <c r="B43" s="41"/>
      <c r="C43" s="41"/>
      <c r="D43" s="42"/>
      <c r="E43" s="42"/>
    </row>
    <row r="44" spans="1:5" ht="15">
      <c r="A44" s="42"/>
      <c r="B44" s="41"/>
      <c r="C44" s="41"/>
      <c r="D44" s="42"/>
      <c r="E44" s="42"/>
    </row>
    <row r="45" spans="1:5" ht="15">
      <c r="A45" s="42"/>
      <c r="B45" s="41"/>
      <c r="C45" s="41"/>
      <c r="D45" s="42"/>
      <c r="E45" s="42"/>
    </row>
    <row r="46" spans="1:5" ht="15">
      <c r="A46" s="42"/>
      <c r="B46" s="41"/>
      <c r="C46" s="41"/>
      <c r="D46" s="42"/>
      <c r="E46" s="42"/>
    </row>
    <row r="47" spans="1:5" ht="15">
      <c r="A47" s="42"/>
      <c r="B47" s="41"/>
      <c r="C47" s="41"/>
      <c r="D47" s="42"/>
      <c r="E47" s="42"/>
    </row>
    <row r="48" spans="1:5" ht="15">
      <c r="A48" s="42"/>
      <c r="B48" s="41"/>
      <c r="C48" s="41"/>
      <c r="D48" s="42"/>
      <c r="E48" s="42"/>
    </row>
    <row r="49" spans="1:5" ht="15">
      <c r="A49" s="42"/>
      <c r="B49" s="41"/>
      <c r="C49" s="41"/>
      <c r="D49" s="42"/>
      <c r="E49" s="42"/>
    </row>
    <row r="50" spans="1:5" ht="15">
      <c r="A50" s="42"/>
      <c r="B50" s="41"/>
      <c r="C50" s="41"/>
      <c r="D50" s="42"/>
      <c r="E50" s="42"/>
    </row>
    <row r="51" spans="1:5" ht="15">
      <c r="A51" s="42"/>
      <c r="B51" s="41"/>
      <c r="C51" s="41"/>
      <c r="D51" s="42"/>
      <c r="E51" s="42"/>
    </row>
    <row r="52" spans="1:5" ht="15">
      <c r="A52" s="42"/>
      <c r="B52" s="41"/>
      <c r="C52" s="41"/>
      <c r="D52" s="42"/>
      <c r="E52" s="42"/>
    </row>
    <row r="53" spans="1:5" ht="15">
      <c r="A53" s="42"/>
      <c r="B53" s="41"/>
      <c r="C53" s="41"/>
      <c r="D53" s="42"/>
      <c r="E53" s="42"/>
    </row>
    <row r="54" spans="1:5" ht="15">
      <c r="A54" s="42"/>
      <c r="B54" s="41"/>
      <c r="C54" s="41"/>
      <c r="D54" s="42"/>
      <c r="E54" s="42"/>
    </row>
    <row r="55" spans="1:5" ht="15">
      <c r="A55" s="42"/>
      <c r="B55" s="41"/>
      <c r="C55" s="41"/>
      <c r="D55" s="42"/>
      <c r="E55" s="42"/>
    </row>
    <row r="56" spans="1:5" ht="15">
      <c r="A56" s="42"/>
      <c r="B56" s="41"/>
      <c r="C56" s="41"/>
      <c r="D56" s="42"/>
      <c r="E56" s="42"/>
    </row>
    <row r="57" spans="1:5" ht="15">
      <c r="A57" s="42"/>
      <c r="B57" s="41"/>
      <c r="C57" s="41"/>
      <c r="D57" s="42"/>
      <c r="E57" s="42"/>
    </row>
    <row r="58" spans="1:5" ht="15">
      <c r="A58" s="42"/>
      <c r="B58" s="41"/>
      <c r="C58" s="41"/>
      <c r="D58" s="42"/>
      <c r="E58" s="42"/>
    </row>
    <row r="59" spans="1:5" ht="15">
      <c r="A59" s="42"/>
      <c r="B59" s="41"/>
      <c r="C59" s="41"/>
      <c r="D59" s="42"/>
      <c r="E59" s="42"/>
    </row>
    <row r="60" spans="1:5" ht="15">
      <c r="A60" s="42"/>
      <c r="B60" s="41"/>
      <c r="C60" s="41"/>
      <c r="D60" s="42"/>
      <c r="E60" s="42"/>
    </row>
    <row r="61" spans="1:5" ht="15">
      <c r="A61" s="42"/>
      <c r="B61" s="41"/>
      <c r="C61" s="41"/>
      <c r="D61" s="42"/>
      <c r="E61" s="42"/>
    </row>
    <row r="62" spans="1:5" ht="15">
      <c r="A62" s="42"/>
      <c r="B62" s="41"/>
      <c r="C62" s="41"/>
      <c r="D62" s="42"/>
      <c r="E62" s="42"/>
    </row>
    <row r="63" spans="1:5" ht="15">
      <c r="A63" s="42"/>
      <c r="B63" s="41"/>
      <c r="C63" s="41"/>
      <c r="D63" s="42"/>
      <c r="E63" s="42"/>
    </row>
    <row r="64" spans="1:5" ht="15">
      <c r="A64" s="42"/>
      <c r="B64" s="41"/>
      <c r="C64" s="41"/>
      <c r="D64" s="42"/>
      <c r="E64" s="42"/>
    </row>
    <row r="65" spans="1:5" ht="15">
      <c r="A65" s="42"/>
      <c r="B65" s="41"/>
      <c r="C65" s="41"/>
      <c r="D65" s="42"/>
      <c r="E65" s="42"/>
    </row>
    <row r="66" spans="1:5" ht="15">
      <c r="A66" s="42"/>
      <c r="B66" s="41"/>
      <c r="C66" s="41"/>
      <c r="D66" s="42"/>
      <c r="E66" s="42"/>
    </row>
    <row r="67" spans="1:5" ht="15">
      <c r="A67" s="42"/>
      <c r="B67" s="41"/>
      <c r="C67" s="41"/>
      <c r="D67" s="42"/>
      <c r="E67" s="42"/>
    </row>
    <row r="68" spans="1:5" ht="15">
      <c r="A68" s="42"/>
      <c r="B68" s="41"/>
      <c r="C68" s="41"/>
      <c r="D68" s="42"/>
      <c r="E68" s="42"/>
    </row>
    <row r="69" spans="1:5" ht="15">
      <c r="A69" s="42"/>
      <c r="B69" s="41"/>
      <c r="C69" s="41"/>
      <c r="D69" s="42"/>
      <c r="E69" s="42"/>
    </row>
    <row r="70" spans="1:5" ht="15">
      <c r="A70" s="42"/>
      <c r="B70" s="41"/>
      <c r="C70" s="41"/>
      <c r="D70" s="42"/>
      <c r="E70" s="42"/>
    </row>
    <row r="71" spans="1:5" ht="15">
      <c r="A71" s="42"/>
      <c r="B71" s="41"/>
      <c r="C71" s="41"/>
      <c r="D71" s="42"/>
      <c r="E71" s="42"/>
    </row>
    <row r="72" spans="1:5" ht="15">
      <c r="A72" s="42"/>
      <c r="B72" s="41"/>
      <c r="C72" s="41"/>
      <c r="D72" s="42"/>
      <c r="E72" s="42"/>
    </row>
    <row r="73" spans="1:5" ht="15">
      <c r="A73" s="42"/>
      <c r="B73" s="41"/>
      <c r="C73" s="41"/>
      <c r="D73" s="42"/>
      <c r="E73" s="42"/>
    </row>
    <row r="74" spans="1:5" ht="15">
      <c r="A74" s="42"/>
      <c r="B74" s="41"/>
      <c r="C74" s="41"/>
      <c r="D74" s="42"/>
      <c r="E74" s="42"/>
    </row>
    <row r="75" spans="1:5" ht="15">
      <c r="A75" s="42"/>
      <c r="B75" s="41"/>
      <c r="C75" s="41"/>
      <c r="D75" s="42"/>
      <c r="E75" s="42"/>
    </row>
    <row r="76" spans="1:5" ht="15">
      <c r="A76" s="42"/>
      <c r="B76" s="41"/>
      <c r="C76" s="41"/>
      <c r="D76" s="42"/>
      <c r="E76" s="42"/>
    </row>
    <row r="77" spans="1:5" ht="15">
      <c r="A77" s="42"/>
      <c r="B77" s="41"/>
      <c r="C77" s="41"/>
      <c r="D77" s="42"/>
      <c r="E77" s="42"/>
    </row>
    <row r="78" spans="1:5" ht="15">
      <c r="A78" s="42"/>
      <c r="B78" s="41"/>
      <c r="C78" s="41"/>
      <c r="D78" s="42"/>
      <c r="E78" s="42"/>
    </row>
    <row r="79" spans="1:5" ht="15">
      <c r="A79" s="42"/>
      <c r="B79" s="41"/>
      <c r="C79" s="41"/>
      <c r="D79" s="42"/>
      <c r="E79" s="42"/>
    </row>
    <row r="80" spans="1:5" ht="15">
      <c r="A80" s="42"/>
      <c r="B80" s="41"/>
      <c r="C80" s="41"/>
      <c r="D80" s="42"/>
      <c r="E80" s="42"/>
    </row>
    <row r="81" spans="1:5" ht="15">
      <c r="A81" s="42"/>
      <c r="B81" s="41"/>
      <c r="C81" s="41"/>
      <c r="D81" s="42"/>
      <c r="E81" s="42"/>
    </row>
    <row r="82" spans="1:5" ht="15">
      <c r="A82" s="42"/>
      <c r="B82" s="41"/>
      <c r="C82" s="41"/>
      <c r="D82" s="42"/>
      <c r="E82" s="42"/>
    </row>
    <row r="83" spans="1:5" ht="15">
      <c r="A83" s="42"/>
      <c r="B83" s="41"/>
      <c r="C83" s="41"/>
      <c r="D83" s="42"/>
      <c r="E83" s="42"/>
    </row>
    <row r="84" spans="1:5" ht="15">
      <c r="A84" s="42"/>
      <c r="B84" s="41"/>
      <c r="C84" s="41"/>
      <c r="D84" s="42"/>
      <c r="E84" s="42"/>
    </row>
    <row r="85" spans="1:5" ht="15">
      <c r="A85" s="42"/>
      <c r="B85" s="41"/>
      <c r="C85" s="41"/>
      <c r="D85" s="42"/>
      <c r="E85" s="42"/>
    </row>
    <row r="86" spans="1:5" ht="15">
      <c r="A86" s="42"/>
      <c r="B86" s="41"/>
      <c r="C86" s="41"/>
      <c r="D86" s="42"/>
      <c r="E86" s="42"/>
    </row>
    <row r="87" spans="1:5" ht="15">
      <c r="A87" s="42"/>
      <c r="B87" s="41"/>
      <c r="C87" s="41"/>
      <c r="D87" s="42"/>
      <c r="E87" s="42"/>
    </row>
    <row r="88" spans="1:5" ht="15">
      <c r="A88" s="42"/>
      <c r="B88" s="41"/>
      <c r="C88" s="41"/>
      <c r="D88" s="42"/>
      <c r="E88" s="42"/>
    </row>
    <row r="89" spans="1:5" ht="15">
      <c r="A89" s="42"/>
      <c r="B89" s="41"/>
      <c r="C89" s="41"/>
      <c r="D89" s="42"/>
      <c r="E89" s="42"/>
    </row>
    <row r="90" spans="1:5" ht="15">
      <c r="A90" s="42"/>
      <c r="B90" s="41"/>
      <c r="C90" s="41"/>
      <c r="D90" s="42"/>
      <c r="E90" s="42"/>
    </row>
    <row r="91" spans="1:5" ht="15">
      <c r="A91" s="42"/>
      <c r="B91" s="41"/>
      <c r="C91" s="41"/>
      <c r="D91" s="42"/>
      <c r="E91" s="42"/>
    </row>
    <row r="92" spans="1:5" ht="15">
      <c r="A92" s="42"/>
      <c r="B92" s="41"/>
      <c r="C92" s="41"/>
      <c r="D92" s="42"/>
      <c r="E92" s="42"/>
    </row>
    <row r="93" spans="1:5" ht="15">
      <c r="A93" s="42"/>
      <c r="B93" s="41"/>
      <c r="C93" s="41"/>
      <c r="D93" s="42"/>
      <c r="E93" s="42"/>
    </row>
    <row r="94" spans="1:5" ht="15">
      <c r="A94" s="42"/>
      <c r="B94" s="41"/>
      <c r="C94" s="41"/>
      <c r="D94" s="42"/>
      <c r="E94" s="42"/>
    </row>
    <row r="95" spans="1:5" ht="15">
      <c r="A95" s="42"/>
      <c r="B95" s="41"/>
      <c r="C95" s="41"/>
      <c r="D95" s="42"/>
      <c r="E95" s="42"/>
    </row>
    <row r="96" spans="1:5" ht="15">
      <c r="A96" s="42"/>
      <c r="B96" s="41"/>
      <c r="C96" s="41"/>
      <c r="D96" s="42"/>
      <c r="E96" s="42"/>
    </row>
    <row r="97" spans="1:5" ht="15">
      <c r="A97" s="42"/>
      <c r="B97" s="41"/>
      <c r="C97" s="41"/>
      <c r="D97" s="42"/>
      <c r="E97" s="42"/>
    </row>
  </sheetData>
  <sheetProtection/>
  <mergeCells count="2">
    <mergeCell ref="A2:F2"/>
    <mergeCell ref="A3:F3"/>
  </mergeCells>
  <printOptions/>
  <pageMargins left="0.7874015748031497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K36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7.625" style="11" customWidth="1"/>
    <col min="2" max="2" width="23.75390625" style="11" customWidth="1"/>
    <col min="3" max="3" width="27.00390625" style="11" customWidth="1"/>
    <col min="4" max="4" width="12.125" style="11" customWidth="1"/>
    <col min="5" max="5" width="13.25390625" style="11" customWidth="1"/>
    <col min="6" max="6" width="1.75390625" style="12" customWidth="1"/>
    <col min="7" max="7" width="2.00390625" style="11" customWidth="1"/>
    <col min="8" max="8" width="6.25390625" style="12" hidden="1" customWidth="1"/>
    <col min="9" max="9" width="11.875" style="11" hidden="1" customWidth="1"/>
    <col min="10" max="11" width="0" style="11" hidden="1" customWidth="1"/>
    <col min="12" max="12" width="9.125" style="11" customWidth="1"/>
    <col min="13" max="13" width="3.125" style="11" customWidth="1"/>
    <col min="14" max="16384" width="9.125" style="11" customWidth="1"/>
  </cols>
  <sheetData>
    <row r="1" ht="55.5" customHeight="1">
      <c r="E1" s="12"/>
    </row>
    <row r="2" spans="1:5" ht="28.5" customHeight="1">
      <c r="A2" s="113" t="s">
        <v>49</v>
      </c>
      <c r="B2" s="113"/>
      <c r="C2" s="113"/>
      <c r="D2" s="113"/>
      <c r="E2" s="113"/>
    </row>
    <row r="3" spans="1:8" s="13" customFormat="1" ht="36.75" customHeight="1">
      <c r="A3" s="112" t="s">
        <v>12</v>
      </c>
      <c r="B3" s="112"/>
      <c r="C3" s="112"/>
      <c r="D3" s="112"/>
      <c r="E3" s="112"/>
      <c r="F3" s="14"/>
      <c r="H3" s="14"/>
    </row>
    <row r="4" spans="1:5" ht="13.5" customHeight="1">
      <c r="A4" s="15" t="s">
        <v>13</v>
      </c>
      <c r="B4" s="15"/>
      <c r="E4" s="16" t="s">
        <v>47</v>
      </c>
    </row>
    <row r="5" ht="22.5" customHeight="1">
      <c r="C5" s="17" t="s">
        <v>380</v>
      </c>
    </row>
    <row r="6" spans="1:3" ht="16.5" customHeight="1">
      <c r="A6" s="18" t="s">
        <v>14</v>
      </c>
      <c r="B6" s="18"/>
      <c r="C6" s="17"/>
    </row>
    <row r="7" spans="1:8" ht="15.75" customHeight="1">
      <c r="A7" s="19" t="s">
        <v>15</v>
      </c>
      <c r="B7" s="19" t="s">
        <v>16</v>
      </c>
      <c r="C7" s="19" t="s">
        <v>17</v>
      </c>
      <c r="D7" s="19" t="s">
        <v>33</v>
      </c>
      <c r="E7" s="19" t="s">
        <v>19</v>
      </c>
      <c r="G7" s="20"/>
      <c r="H7" s="91"/>
    </row>
    <row r="8" spans="1:11" ht="15.75" customHeight="1">
      <c r="A8" s="19">
        <v>1</v>
      </c>
      <c r="B8" s="21" t="s">
        <v>261</v>
      </c>
      <c r="C8" s="63" t="s">
        <v>223</v>
      </c>
      <c r="D8" s="19" t="s">
        <v>377</v>
      </c>
      <c r="E8" s="109" t="s">
        <v>381</v>
      </c>
      <c r="G8" s="20"/>
      <c r="H8" s="91" t="s">
        <v>340</v>
      </c>
      <c r="I8" s="11" t="s">
        <v>132</v>
      </c>
      <c r="K8" s="20"/>
    </row>
    <row r="9" spans="1:11" ht="15.75" customHeight="1">
      <c r="A9" s="19">
        <v>2</v>
      </c>
      <c r="B9" s="21" t="s">
        <v>204</v>
      </c>
      <c r="C9" s="63" t="s">
        <v>158</v>
      </c>
      <c r="D9" s="19">
        <v>29</v>
      </c>
      <c r="E9" s="22"/>
      <c r="G9" s="20"/>
      <c r="H9" s="91" t="s">
        <v>340</v>
      </c>
      <c r="I9" s="11" t="s">
        <v>111</v>
      </c>
      <c r="K9" s="20"/>
    </row>
    <row r="10" spans="1:11" ht="26.25" customHeight="1">
      <c r="A10" s="23" t="s">
        <v>51</v>
      </c>
      <c r="B10" s="23"/>
      <c r="C10" s="23"/>
      <c r="D10" s="23" t="s">
        <v>48</v>
      </c>
      <c r="E10" s="12"/>
      <c r="F10" s="11"/>
      <c r="G10" s="20"/>
      <c r="H10" s="91"/>
      <c r="K10" s="20"/>
    </row>
    <row r="11" spans="1:4" ht="25.5" customHeight="1">
      <c r="A11" s="23" t="s">
        <v>20</v>
      </c>
      <c r="B11" s="23"/>
      <c r="C11" s="23"/>
      <c r="D11" s="23" t="s">
        <v>21</v>
      </c>
    </row>
    <row r="12" ht="6" customHeight="1"/>
    <row r="13" ht="22.5" customHeight="1">
      <c r="C13" s="17" t="s">
        <v>382</v>
      </c>
    </row>
    <row r="14" spans="1:3" ht="16.5" customHeight="1">
      <c r="A14" s="18" t="s">
        <v>14</v>
      </c>
      <c r="B14" s="18"/>
      <c r="C14" s="17"/>
    </row>
    <row r="15" spans="1:8" ht="15.75" customHeight="1">
      <c r="A15" s="19" t="s">
        <v>15</v>
      </c>
      <c r="B15" s="19" t="s">
        <v>16</v>
      </c>
      <c r="C15" s="19" t="s">
        <v>17</v>
      </c>
      <c r="D15" s="19" t="s">
        <v>33</v>
      </c>
      <c r="E15" s="19" t="s">
        <v>19</v>
      </c>
      <c r="G15" s="20"/>
      <c r="H15" s="91"/>
    </row>
    <row r="16" spans="1:11" ht="15.75" customHeight="1">
      <c r="A16" s="19">
        <v>1</v>
      </c>
      <c r="B16" s="21" t="s">
        <v>110</v>
      </c>
      <c r="C16" s="63" t="s">
        <v>128</v>
      </c>
      <c r="D16" s="19" t="s">
        <v>377</v>
      </c>
      <c r="E16" s="109" t="s">
        <v>383</v>
      </c>
      <c r="G16" s="20"/>
      <c r="H16" s="91" t="s">
        <v>341</v>
      </c>
      <c r="I16" s="11" t="s">
        <v>111</v>
      </c>
      <c r="K16" s="20"/>
    </row>
    <row r="17" spans="1:11" ht="26.25" customHeight="1">
      <c r="A17" s="23" t="s">
        <v>51</v>
      </c>
      <c r="B17" s="23"/>
      <c r="C17" s="23"/>
      <c r="D17" s="23" t="s">
        <v>48</v>
      </c>
      <c r="E17" s="12"/>
      <c r="F17" s="11"/>
      <c r="G17" s="20"/>
      <c r="H17" s="91"/>
      <c r="K17" s="20"/>
    </row>
    <row r="18" spans="1:4" ht="25.5" customHeight="1">
      <c r="A18" s="23" t="s">
        <v>20</v>
      </c>
      <c r="B18" s="23"/>
      <c r="C18" s="23"/>
      <c r="D18" s="23" t="s">
        <v>21</v>
      </c>
    </row>
    <row r="19" ht="6" customHeight="1"/>
    <row r="20" ht="22.5" customHeight="1">
      <c r="C20" s="17" t="s">
        <v>384</v>
      </c>
    </row>
    <row r="21" spans="1:3" ht="16.5" customHeight="1">
      <c r="A21" s="18" t="s">
        <v>14</v>
      </c>
      <c r="B21" s="18"/>
      <c r="C21" s="17"/>
    </row>
    <row r="22" spans="1:8" ht="15.75" customHeight="1">
      <c r="A22" s="19" t="s">
        <v>15</v>
      </c>
      <c r="B22" s="19" t="s">
        <v>16</v>
      </c>
      <c r="C22" s="19" t="s">
        <v>17</v>
      </c>
      <c r="D22" s="19" t="s">
        <v>33</v>
      </c>
      <c r="E22" s="19" t="s">
        <v>19</v>
      </c>
      <c r="G22" s="20"/>
      <c r="H22" s="91"/>
    </row>
    <row r="23" spans="1:11" ht="15.75" customHeight="1">
      <c r="A23" s="19">
        <v>1</v>
      </c>
      <c r="B23" s="21" t="s">
        <v>174</v>
      </c>
      <c r="C23" s="63" t="s">
        <v>205</v>
      </c>
      <c r="D23" s="19" t="s">
        <v>377</v>
      </c>
      <c r="E23" s="109" t="s">
        <v>385</v>
      </c>
      <c r="G23" s="20"/>
      <c r="H23" s="91" t="s">
        <v>339</v>
      </c>
      <c r="I23" s="11" t="s">
        <v>337</v>
      </c>
      <c r="K23" s="20"/>
    </row>
    <row r="24" spans="1:11" ht="26.25" customHeight="1">
      <c r="A24" s="23" t="s">
        <v>51</v>
      </c>
      <c r="B24" s="23"/>
      <c r="C24" s="23"/>
      <c r="D24" s="23" t="s">
        <v>48</v>
      </c>
      <c r="E24" s="12"/>
      <c r="F24" s="11"/>
      <c r="G24" s="20"/>
      <c r="H24" s="91"/>
      <c r="K24" s="20"/>
    </row>
    <row r="25" spans="1:4" ht="25.5" customHeight="1">
      <c r="A25" s="23" t="s">
        <v>20</v>
      </c>
      <c r="B25" s="23"/>
      <c r="C25" s="23"/>
      <c r="D25" s="23" t="s">
        <v>21</v>
      </c>
    </row>
    <row r="26" ht="6" customHeight="1"/>
    <row r="27" ht="22.5" customHeight="1">
      <c r="C27" s="17" t="s">
        <v>386</v>
      </c>
    </row>
    <row r="28" spans="1:3" ht="16.5" customHeight="1">
      <c r="A28" s="18" t="s">
        <v>14</v>
      </c>
      <c r="B28" s="18"/>
      <c r="C28" s="17"/>
    </row>
    <row r="29" spans="1:8" ht="15.75" customHeight="1">
      <c r="A29" s="19" t="s">
        <v>15</v>
      </c>
      <c r="B29" s="19" t="s">
        <v>16</v>
      </c>
      <c r="C29" s="19" t="s">
        <v>17</v>
      </c>
      <c r="D29" s="19" t="s">
        <v>33</v>
      </c>
      <c r="E29" s="19" t="s">
        <v>19</v>
      </c>
      <c r="G29" s="20"/>
      <c r="H29" s="91"/>
    </row>
    <row r="30" spans="1:11" ht="15.75" customHeight="1">
      <c r="A30" s="19">
        <v>1</v>
      </c>
      <c r="B30" s="21" t="s">
        <v>125</v>
      </c>
      <c r="C30" s="21" t="s">
        <v>103</v>
      </c>
      <c r="D30" s="19" t="s">
        <v>377</v>
      </c>
      <c r="E30" s="109">
        <v>0.012453703703703703</v>
      </c>
      <c r="G30" s="20"/>
      <c r="H30" s="91" t="s">
        <v>338</v>
      </c>
      <c r="I30" s="11" t="s">
        <v>332</v>
      </c>
      <c r="K30" s="20"/>
    </row>
    <row r="31" spans="1:11" ht="26.25" customHeight="1">
      <c r="A31" s="23" t="s">
        <v>51</v>
      </c>
      <c r="B31" s="23"/>
      <c r="C31" s="23"/>
      <c r="D31" s="23" t="s">
        <v>48</v>
      </c>
      <c r="E31" s="12"/>
      <c r="F31" s="11"/>
      <c r="G31" s="20"/>
      <c r="H31" s="91"/>
      <c r="K31" s="20"/>
    </row>
    <row r="32" spans="1:4" ht="25.5" customHeight="1">
      <c r="A32" s="23" t="s">
        <v>20</v>
      </c>
      <c r="B32" s="23"/>
      <c r="C32" s="23"/>
      <c r="D32" s="23" t="s">
        <v>21</v>
      </c>
    </row>
    <row r="33" ht="6" customHeight="1"/>
    <row r="34" spans="1:11" s="12" customFormat="1" ht="15">
      <c r="A34" s="25" t="s">
        <v>22</v>
      </c>
      <c r="B34" s="24"/>
      <c r="C34" s="23"/>
      <c r="D34" s="24"/>
      <c r="E34" s="11"/>
      <c r="G34" s="11"/>
      <c r="I34" s="11"/>
      <c r="J34" s="11"/>
      <c r="K34" s="11"/>
    </row>
    <row r="35" ht="84.75" customHeight="1"/>
    <row r="36" spans="1:11" s="12" customFormat="1" ht="15">
      <c r="A36" s="23" t="s">
        <v>23</v>
      </c>
      <c r="B36" s="11"/>
      <c r="C36" s="11"/>
      <c r="D36" s="11"/>
      <c r="E36" s="11"/>
      <c r="G36" s="11"/>
      <c r="I36" s="11"/>
      <c r="J36" s="11"/>
      <c r="K36" s="11"/>
    </row>
  </sheetData>
  <sheetProtection selectLockedCells="1" selectUnlockedCells="1"/>
  <mergeCells count="2">
    <mergeCell ref="A2:E2"/>
    <mergeCell ref="A3:E3"/>
  </mergeCells>
  <printOptions/>
  <pageMargins left="0.7875" right="0.39375" top="0.27569444444444446" bottom="0.27569444444444446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P26"/>
  <sheetViews>
    <sheetView zoomScalePageLayoutView="0" workbookViewId="0" topLeftCell="A16">
      <selection activeCell="A22" sqref="A22"/>
    </sheetView>
  </sheetViews>
  <sheetFormatPr defaultColWidth="9.00390625" defaultRowHeight="12.75"/>
  <cols>
    <col min="1" max="1" width="7.625" style="11" customWidth="1"/>
    <col min="2" max="2" width="23.75390625" style="11" customWidth="1"/>
    <col min="3" max="3" width="27.00390625" style="11" customWidth="1"/>
    <col min="4" max="4" width="12.125" style="11" customWidth="1"/>
    <col min="5" max="5" width="13.25390625" style="11" customWidth="1"/>
    <col min="6" max="6" width="1.75390625" style="12" customWidth="1"/>
    <col min="7" max="7" width="2.00390625" style="11" customWidth="1"/>
    <col min="8" max="8" width="6.25390625" style="12" hidden="1" customWidth="1"/>
    <col min="9" max="9" width="11.875" style="11" hidden="1" customWidth="1"/>
    <col min="10" max="12" width="0" style="11" hidden="1" customWidth="1"/>
    <col min="13" max="13" width="9.75390625" style="11" hidden="1" customWidth="1"/>
    <col min="14" max="16" width="0" style="11" hidden="1" customWidth="1"/>
    <col min="17" max="16384" width="9.125" style="11" customWidth="1"/>
  </cols>
  <sheetData>
    <row r="1" ht="55.5" customHeight="1">
      <c r="E1" s="12"/>
    </row>
    <row r="2" spans="1:5" ht="28.5" customHeight="1">
      <c r="A2" s="113" t="s">
        <v>49</v>
      </c>
      <c r="B2" s="113"/>
      <c r="C2" s="113"/>
      <c r="D2" s="113"/>
      <c r="E2" s="113"/>
    </row>
    <row r="3" spans="1:16" s="13" customFormat="1" ht="36.75" customHeight="1">
      <c r="A3" s="112" t="s">
        <v>12</v>
      </c>
      <c r="B3" s="112"/>
      <c r="C3" s="112"/>
      <c r="D3" s="112"/>
      <c r="E3" s="112"/>
      <c r="F3" s="14"/>
      <c r="H3" s="14"/>
      <c r="I3" s="108">
        <v>1</v>
      </c>
      <c r="J3" s="108">
        <v>2</v>
      </c>
      <c r="K3" s="108">
        <v>3</v>
      </c>
      <c r="L3" s="108">
        <v>4</v>
      </c>
      <c r="M3" s="108">
        <v>5</v>
      </c>
      <c r="N3" s="108">
        <v>6</v>
      </c>
      <c r="O3" s="108">
        <v>7</v>
      </c>
      <c r="P3" s="108">
        <v>8</v>
      </c>
    </row>
    <row r="4" spans="1:16" ht="13.5" customHeight="1">
      <c r="A4" s="15" t="s">
        <v>13</v>
      </c>
      <c r="B4" s="15"/>
      <c r="E4" s="16" t="s">
        <v>47</v>
      </c>
      <c r="I4" s="108">
        <v>3000</v>
      </c>
      <c r="J4" s="108">
        <v>2000</v>
      </c>
      <c r="K4" s="108">
        <v>1300</v>
      </c>
      <c r="L4" s="108">
        <v>800</v>
      </c>
      <c r="M4" s="108">
        <v>500</v>
      </c>
      <c r="N4" s="108">
        <v>300</v>
      </c>
      <c r="O4" s="108">
        <v>200</v>
      </c>
      <c r="P4" s="108">
        <v>100</v>
      </c>
    </row>
    <row r="5" ht="22.5" customHeight="1">
      <c r="C5" s="17" t="s">
        <v>375</v>
      </c>
    </row>
    <row r="6" spans="1:3" ht="16.5" customHeight="1">
      <c r="A6" s="18" t="s">
        <v>14</v>
      </c>
      <c r="B6" s="18"/>
      <c r="C6" s="17"/>
    </row>
    <row r="7" spans="1:8" ht="15.75" customHeight="1">
      <c r="A7" s="19" t="s">
        <v>15</v>
      </c>
      <c r="B7" s="19" t="s">
        <v>16</v>
      </c>
      <c r="C7" s="19" t="s">
        <v>17</v>
      </c>
      <c r="D7" s="19" t="s">
        <v>33</v>
      </c>
      <c r="E7" s="19" t="s">
        <v>19</v>
      </c>
      <c r="G7" s="20"/>
      <c r="H7" s="91"/>
    </row>
    <row r="8" spans="1:11" ht="15.75" customHeight="1">
      <c r="A8" s="19">
        <v>1</v>
      </c>
      <c r="B8" s="21" t="s">
        <v>166</v>
      </c>
      <c r="C8" s="21" t="s">
        <v>334</v>
      </c>
      <c r="D8" s="19">
        <v>53.4</v>
      </c>
      <c r="E8" s="22"/>
      <c r="G8" s="20"/>
      <c r="H8" s="91" t="s">
        <v>55</v>
      </c>
      <c r="K8" s="20"/>
    </row>
    <row r="9" spans="1:11" ht="15.75" customHeight="1">
      <c r="A9" s="19">
        <v>2</v>
      </c>
      <c r="B9" s="21" t="s">
        <v>73</v>
      </c>
      <c r="C9" s="21" t="s">
        <v>346</v>
      </c>
      <c r="D9" s="19">
        <v>35.7</v>
      </c>
      <c r="E9" s="22"/>
      <c r="G9" s="20"/>
      <c r="H9" s="91" t="s">
        <v>55</v>
      </c>
      <c r="I9" s="11" t="s">
        <v>333</v>
      </c>
      <c r="K9" s="20"/>
    </row>
    <row r="10" spans="1:11" ht="15.75" customHeight="1">
      <c r="A10" s="19">
        <v>3</v>
      </c>
      <c r="B10" s="21" t="s">
        <v>158</v>
      </c>
      <c r="C10" s="21" t="s">
        <v>110</v>
      </c>
      <c r="D10" s="19">
        <v>29.7</v>
      </c>
      <c r="E10" s="22"/>
      <c r="G10" s="20"/>
      <c r="H10" s="91" t="s">
        <v>55</v>
      </c>
      <c r="I10" s="11" t="s">
        <v>111</v>
      </c>
      <c r="K10" s="20"/>
    </row>
    <row r="11" spans="1:11" ht="26.25" customHeight="1">
      <c r="A11" s="23" t="s">
        <v>51</v>
      </c>
      <c r="B11" s="23"/>
      <c r="C11" s="23"/>
      <c r="D11" s="23" t="s">
        <v>48</v>
      </c>
      <c r="E11" s="12"/>
      <c r="F11" s="11"/>
      <c r="G11" s="20"/>
      <c r="H11" s="91"/>
      <c r="K11" s="20"/>
    </row>
    <row r="12" spans="1:4" ht="25.5" customHeight="1">
      <c r="A12" s="23" t="s">
        <v>20</v>
      </c>
      <c r="B12" s="23"/>
      <c r="C12" s="23"/>
      <c r="D12" s="23" t="s">
        <v>21</v>
      </c>
    </row>
    <row r="13" ht="6" customHeight="1"/>
    <row r="14" ht="22.5" customHeight="1">
      <c r="C14" s="17" t="s">
        <v>376</v>
      </c>
    </row>
    <row r="15" spans="1:3" ht="16.5" customHeight="1">
      <c r="A15" s="18" t="s">
        <v>14</v>
      </c>
      <c r="B15" s="18"/>
      <c r="C15" s="17"/>
    </row>
    <row r="16" spans="1:8" ht="15.75" customHeight="1">
      <c r="A16" s="19" t="s">
        <v>8</v>
      </c>
      <c r="B16" s="19" t="s">
        <v>16</v>
      </c>
      <c r="C16" s="19" t="s">
        <v>17</v>
      </c>
      <c r="D16" s="19" t="s">
        <v>33</v>
      </c>
      <c r="E16" s="19" t="s">
        <v>19</v>
      </c>
      <c r="G16" s="20"/>
      <c r="H16" s="91"/>
    </row>
    <row r="17" spans="1:11" ht="15.75" customHeight="1">
      <c r="A17" s="19">
        <v>1</v>
      </c>
      <c r="B17" s="21" t="s">
        <v>232</v>
      </c>
      <c r="C17" s="21" t="s">
        <v>244</v>
      </c>
      <c r="D17" s="19" t="s">
        <v>377</v>
      </c>
      <c r="E17" s="22" t="s">
        <v>378</v>
      </c>
      <c r="G17" s="20"/>
      <c r="H17" s="91" t="s">
        <v>15</v>
      </c>
      <c r="I17" s="11" t="s">
        <v>64</v>
      </c>
      <c r="K17" s="20"/>
    </row>
    <row r="18" spans="1:11" ht="15.75" customHeight="1">
      <c r="A18" s="19">
        <v>2</v>
      </c>
      <c r="B18" s="21" t="s">
        <v>255</v>
      </c>
      <c r="C18" s="21" t="s">
        <v>196</v>
      </c>
      <c r="D18" s="19" t="s">
        <v>377</v>
      </c>
      <c r="E18" s="22" t="s">
        <v>379</v>
      </c>
      <c r="G18" s="20"/>
      <c r="H18" s="91" t="s">
        <v>15</v>
      </c>
      <c r="I18" s="11" t="s">
        <v>64</v>
      </c>
      <c r="K18" s="20"/>
    </row>
    <row r="19" spans="1:11" ht="15.75" customHeight="1">
      <c r="A19" s="19">
        <v>3</v>
      </c>
      <c r="B19" s="21" t="s">
        <v>194</v>
      </c>
      <c r="C19" s="21" t="s">
        <v>173</v>
      </c>
      <c r="D19" s="19">
        <v>65.4</v>
      </c>
      <c r="E19" s="22"/>
      <c r="G19" s="20"/>
      <c r="H19" s="91" t="s">
        <v>15</v>
      </c>
      <c r="I19" s="11" t="s">
        <v>332</v>
      </c>
      <c r="K19" s="20"/>
    </row>
    <row r="20" spans="1:11" ht="15.75" customHeight="1">
      <c r="A20" s="19">
        <v>4</v>
      </c>
      <c r="B20" s="21" t="s">
        <v>336</v>
      </c>
      <c r="C20" s="21" t="s">
        <v>116</v>
      </c>
      <c r="D20" s="19">
        <v>29.7</v>
      </c>
      <c r="E20" s="22"/>
      <c r="G20" s="20"/>
      <c r="H20" s="91" t="s">
        <v>15</v>
      </c>
      <c r="K20" s="20"/>
    </row>
    <row r="21" spans="1:11" ht="15.75" customHeight="1">
      <c r="A21" s="19">
        <v>5</v>
      </c>
      <c r="B21" s="21" t="s">
        <v>217</v>
      </c>
      <c r="C21" s="21" t="s">
        <v>129</v>
      </c>
      <c r="D21" s="19">
        <v>23.8</v>
      </c>
      <c r="E21" s="22"/>
      <c r="G21" s="20"/>
      <c r="H21" s="91" t="s">
        <v>15</v>
      </c>
      <c r="I21" s="11" t="s">
        <v>92</v>
      </c>
      <c r="K21" s="20"/>
    </row>
    <row r="22" spans="1:11" ht="26.25" customHeight="1">
      <c r="A22" s="23" t="s">
        <v>51</v>
      </c>
      <c r="B22" s="23"/>
      <c r="C22" s="23"/>
      <c r="D22" s="23" t="s">
        <v>48</v>
      </c>
      <c r="E22" s="12"/>
      <c r="F22" s="11"/>
      <c r="G22" s="20"/>
      <c r="H22" s="91"/>
      <c r="K22" s="20"/>
    </row>
    <row r="23" spans="1:4" ht="25.5" customHeight="1">
      <c r="A23" s="23" t="s">
        <v>20</v>
      </c>
      <c r="B23" s="23"/>
      <c r="C23" s="23"/>
      <c r="D23" s="23" t="s">
        <v>21</v>
      </c>
    </row>
    <row r="24" spans="1:11" s="12" customFormat="1" ht="15">
      <c r="A24" s="25" t="s">
        <v>22</v>
      </c>
      <c r="B24" s="24"/>
      <c r="C24" s="23"/>
      <c r="D24" s="24"/>
      <c r="E24" s="11"/>
      <c r="G24" s="11"/>
      <c r="I24" s="11"/>
      <c r="J24" s="11"/>
      <c r="K24" s="11"/>
    </row>
    <row r="25" ht="84.75" customHeight="1"/>
    <row r="26" spans="1:11" s="12" customFormat="1" ht="15">
      <c r="A26" s="23" t="s">
        <v>23</v>
      </c>
      <c r="B26" s="11"/>
      <c r="C26" s="11"/>
      <c r="D26" s="11"/>
      <c r="E26" s="11"/>
      <c r="G26" s="11"/>
      <c r="I26" s="11"/>
      <c r="J26" s="11"/>
      <c r="K26" s="11"/>
    </row>
  </sheetData>
  <sheetProtection selectLockedCells="1" selectUnlockedCells="1"/>
  <mergeCells count="2">
    <mergeCell ref="A2:E2"/>
    <mergeCell ref="A3:E3"/>
  </mergeCells>
  <printOptions/>
  <pageMargins left="0.7875" right="0.39375" top="0.27569444444444446" bottom="0.27569444444444446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B18" sqref="B18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1.875" style="0" customWidth="1"/>
    <col min="4" max="4" width="11.25390625" style="1" customWidth="1"/>
    <col min="5" max="6" width="10.625" style="1" customWidth="1"/>
    <col min="7" max="7" width="12.625" style="0" customWidth="1"/>
    <col min="8" max="8" width="1.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53.2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113" t="s">
        <v>49</v>
      </c>
      <c r="C3" s="113"/>
      <c r="D3" s="113"/>
      <c r="E3" s="113"/>
      <c r="F3" s="113"/>
      <c r="G3" s="113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2:24" ht="31.5" customHeight="1">
      <c r="B4" s="112" t="s">
        <v>12</v>
      </c>
      <c r="C4" s="112"/>
      <c r="D4" s="112"/>
      <c r="E4" s="112"/>
      <c r="F4" s="112"/>
      <c r="G4" s="112"/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6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7" ht="22.5" customHeight="1">
      <c r="A6" s="28" t="s">
        <v>13</v>
      </c>
      <c r="G6" s="29" t="s">
        <v>47</v>
      </c>
    </row>
    <row r="7" ht="25.5" customHeight="1">
      <c r="D7" s="30" t="s">
        <v>29</v>
      </c>
    </row>
    <row r="8" ht="15.75">
      <c r="C8" s="30"/>
    </row>
    <row r="9" spans="2:7" s="26" customFormat="1" ht="29.25" customHeight="1">
      <c r="B9" s="44" t="s">
        <v>5</v>
      </c>
      <c r="C9" s="44" t="s">
        <v>7</v>
      </c>
      <c r="D9" s="45" t="s">
        <v>35</v>
      </c>
      <c r="E9" s="45" t="s">
        <v>34</v>
      </c>
      <c r="F9" s="45" t="s">
        <v>30</v>
      </c>
      <c r="G9" s="45" t="s">
        <v>31</v>
      </c>
    </row>
    <row r="10" spans="2:7" ht="18.75" customHeight="1">
      <c r="B10" s="46">
        <v>1</v>
      </c>
      <c r="C10" s="47" t="s">
        <v>333</v>
      </c>
      <c r="D10" s="97">
        <v>9188</v>
      </c>
      <c r="E10" s="97">
        <v>2776.352607177141</v>
      </c>
      <c r="F10" s="97">
        <v>2000</v>
      </c>
      <c r="G10" s="97">
        <f aca="true" t="shared" si="0" ref="G10:G16">SUM(D10:F10)</f>
        <v>13964.352607177141</v>
      </c>
    </row>
    <row r="11" spans="2:7" ht="18.75">
      <c r="B11" s="46">
        <v>2</v>
      </c>
      <c r="C11" s="47" t="s">
        <v>111</v>
      </c>
      <c r="D11" s="97">
        <v>3610</v>
      </c>
      <c r="E11" s="97">
        <v>8791.944664753935</v>
      </c>
      <c r="F11" s="97">
        <v>1300</v>
      </c>
      <c r="G11" s="97">
        <f t="shared" si="0"/>
        <v>13701.944664753935</v>
      </c>
    </row>
    <row r="12" spans="2:7" ht="18.75">
      <c r="B12" s="46">
        <v>3</v>
      </c>
      <c r="C12" s="47" t="s">
        <v>64</v>
      </c>
      <c r="D12" s="97">
        <v>2600</v>
      </c>
      <c r="E12" s="97">
        <v>5531.146007605537</v>
      </c>
      <c r="F12" s="97">
        <v>3000</v>
      </c>
      <c r="G12" s="97">
        <f t="shared" si="0"/>
        <v>11131.146007605537</v>
      </c>
    </row>
    <row r="13" spans="2:7" ht="18.75">
      <c r="B13" s="46">
        <v>4</v>
      </c>
      <c r="C13" s="47" t="s">
        <v>288</v>
      </c>
      <c r="D13" s="97">
        <v>1514</v>
      </c>
      <c r="E13" s="97">
        <v>3689.7839043008607</v>
      </c>
      <c r="F13" s="97">
        <v>0</v>
      </c>
      <c r="G13" s="97">
        <f t="shared" si="0"/>
        <v>5203.783904300861</v>
      </c>
    </row>
    <row r="14" spans="2:7" ht="18.75">
      <c r="B14" s="46">
        <v>5</v>
      </c>
      <c r="C14" s="47" t="s">
        <v>132</v>
      </c>
      <c r="D14" s="97">
        <v>2600</v>
      </c>
      <c r="E14" s="97">
        <v>0</v>
      </c>
      <c r="F14" s="97">
        <v>300</v>
      </c>
      <c r="G14" s="97">
        <f t="shared" si="0"/>
        <v>2900</v>
      </c>
    </row>
    <row r="15" spans="2:7" ht="18.75">
      <c r="B15" s="46">
        <v>6</v>
      </c>
      <c r="C15" s="47" t="s">
        <v>139</v>
      </c>
      <c r="D15" s="97">
        <v>965</v>
      </c>
      <c r="E15" s="97">
        <v>0</v>
      </c>
      <c r="F15" s="97">
        <v>0</v>
      </c>
      <c r="G15" s="97">
        <f t="shared" si="0"/>
        <v>965</v>
      </c>
    </row>
    <row r="16" spans="2:7" ht="18.75" customHeight="1">
      <c r="B16" s="46">
        <v>7</v>
      </c>
      <c r="C16" s="47" t="s">
        <v>67</v>
      </c>
      <c r="D16" s="97">
        <v>213</v>
      </c>
      <c r="E16" s="97">
        <v>0</v>
      </c>
      <c r="F16" s="97">
        <v>0</v>
      </c>
      <c r="G16" s="97">
        <f t="shared" si="0"/>
        <v>213</v>
      </c>
    </row>
    <row r="18" spans="2:21" ht="27" customHeight="1">
      <c r="B18" s="23" t="s">
        <v>51</v>
      </c>
      <c r="C18" s="41"/>
      <c r="D18" s="42"/>
      <c r="F18" s="41" t="s">
        <v>48</v>
      </c>
      <c r="U18" s="1"/>
    </row>
    <row r="19" spans="2:24" ht="24" customHeight="1">
      <c r="B19" s="41" t="s">
        <v>20</v>
      </c>
      <c r="C19" s="41"/>
      <c r="D19" s="42"/>
      <c r="F19" s="41" t="s">
        <v>21</v>
      </c>
      <c r="U19" s="1"/>
      <c r="X19" s="1"/>
    </row>
    <row r="20" spans="1:24" ht="17.25" customHeight="1">
      <c r="A20" s="41"/>
      <c r="B20" s="41"/>
      <c r="C20" s="41"/>
      <c r="D20" s="42"/>
      <c r="E20" s="42"/>
      <c r="F20" s="42"/>
      <c r="U20" s="1"/>
      <c r="X20" s="1"/>
    </row>
    <row r="21" spans="1:21" ht="51" customHeight="1">
      <c r="A21" s="43"/>
      <c r="H21" s="1"/>
      <c r="I21" s="1"/>
      <c r="J21" s="1"/>
      <c r="K21" s="1"/>
      <c r="L21" s="1"/>
      <c r="M21" s="1"/>
      <c r="N21" s="1"/>
      <c r="R21" s="1"/>
      <c r="S21" s="1"/>
      <c r="U21" s="1"/>
    </row>
    <row r="22" spans="1:24" ht="15">
      <c r="A22" s="41"/>
      <c r="B22" s="41"/>
      <c r="C22" s="41"/>
      <c r="D22" s="42"/>
      <c r="E22" s="42"/>
      <c r="F22" s="42"/>
      <c r="U22" s="1"/>
      <c r="X22" s="1"/>
    </row>
    <row r="23" ht="15">
      <c r="A23" s="23" t="s">
        <v>23</v>
      </c>
    </row>
  </sheetData>
  <sheetProtection/>
  <mergeCells count="2">
    <mergeCell ref="B3:G3"/>
    <mergeCell ref="B4:G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4.00390625" style="0" customWidth="1"/>
    <col min="4" max="6" width="10.625" style="1" customWidth="1"/>
    <col min="7" max="7" width="11.125" style="0" customWidth="1"/>
    <col min="8" max="8" width="2.1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54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111" t="s">
        <v>50</v>
      </c>
      <c r="C3" s="111"/>
      <c r="D3" s="111"/>
      <c r="E3" s="111"/>
      <c r="F3" s="111"/>
      <c r="G3" s="111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2:24" ht="31.5" customHeight="1">
      <c r="B4" s="112" t="s">
        <v>12</v>
      </c>
      <c r="C4" s="112"/>
      <c r="D4" s="112"/>
      <c r="E4" s="112"/>
      <c r="F4" s="112"/>
      <c r="G4" s="112"/>
      <c r="H4" s="1"/>
      <c r="I4" s="1"/>
      <c r="J4" s="1"/>
      <c r="K4" s="1"/>
      <c r="L4" s="1"/>
      <c r="M4" s="1"/>
      <c r="N4" s="1"/>
      <c r="R4" s="1"/>
      <c r="U4" s="1"/>
      <c r="X4" s="1"/>
    </row>
    <row r="5" spans="1:7" ht="22.5" customHeight="1">
      <c r="A5" s="28" t="s">
        <v>13</v>
      </c>
      <c r="G5" s="29" t="s">
        <v>47</v>
      </c>
    </row>
    <row r="6" ht="25.5" customHeight="1">
      <c r="D6" s="30" t="s">
        <v>32</v>
      </c>
    </row>
    <row r="7" ht="15.75">
      <c r="C7" s="30"/>
    </row>
    <row r="8" spans="2:7" s="26" customFormat="1" ht="29.25" customHeight="1">
      <c r="B8" s="44" t="s">
        <v>5</v>
      </c>
      <c r="C8" s="44" t="s">
        <v>7</v>
      </c>
      <c r="D8" s="45" t="s">
        <v>35</v>
      </c>
      <c r="E8" s="45" t="s">
        <v>34</v>
      </c>
      <c r="F8" s="45" t="s">
        <v>30</v>
      </c>
      <c r="G8" s="45" t="s">
        <v>31</v>
      </c>
    </row>
    <row r="9" spans="2:7" ht="18.75">
      <c r="B9" s="46">
        <v>1</v>
      </c>
      <c r="C9" s="47" t="s">
        <v>332</v>
      </c>
      <c r="D9" s="97">
        <v>4946</v>
      </c>
      <c r="E9" s="97">
        <v>5987.8931673181705</v>
      </c>
      <c r="F9" s="97">
        <v>1300</v>
      </c>
      <c r="G9" s="97">
        <f aca="true" t="shared" si="0" ref="G9:G15">SUM(D9:F9)</f>
        <v>12233.89316731817</v>
      </c>
    </row>
    <row r="10" spans="2:7" ht="18.75">
      <c r="B10" s="46">
        <v>2</v>
      </c>
      <c r="C10" s="47" t="s">
        <v>136</v>
      </c>
      <c r="D10" s="97">
        <v>2753</v>
      </c>
      <c r="E10" s="97">
        <v>6252.211375000105</v>
      </c>
      <c r="F10" s="97">
        <v>0</v>
      </c>
      <c r="G10" s="97">
        <f t="shared" si="0"/>
        <v>9005.211375000104</v>
      </c>
    </row>
    <row r="11" spans="2:7" ht="18">
      <c r="B11" s="46">
        <v>3</v>
      </c>
      <c r="C11" s="98" t="s">
        <v>92</v>
      </c>
      <c r="D11" s="97">
        <v>2062</v>
      </c>
      <c r="E11" s="97">
        <v>6172.829708418822</v>
      </c>
      <c r="F11" s="97">
        <v>500</v>
      </c>
      <c r="G11" s="97">
        <f t="shared" si="0"/>
        <v>8734.829708418822</v>
      </c>
    </row>
    <row r="12" spans="2:7" ht="18.75">
      <c r="B12" s="46">
        <v>4</v>
      </c>
      <c r="C12" s="47" t="s">
        <v>123</v>
      </c>
      <c r="D12" s="97">
        <v>1204</v>
      </c>
      <c r="E12" s="97">
        <v>5662.94552213564</v>
      </c>
      <c r="F12" s="97">
        <v>0</v>
      </c>
      <c r="G12" s="97">
        <f t="shared" si="0"/>
        <v>6866.94552213564</v>
      </c>
    </row>
    <row r="13" spans="2:7" ht="18.75">
      <c r="B13" s="46">
        <v>5</v>
      </c>
      <c r="C13" s="47" t="s">
        <v>61</v>
      </c>
      <c r="D13" s="97">
        <v>2547</v>
      </c>
      <c r="E13" s="97">
        <v>2726.8386137356283</v>
      </c>
      <c r="F13" s="97">
        <v>0</v>
      </c>
      <c r="G13" s="97">
        <f t="shared" si="0"/>
        <v>5273.838613735628</v>
      </c>
    </row>
    <row r="14" spans="2:7" ht="18.75">
      <c r="B14" s="46">
        <v>6</v>
      </c>
      <c r="C14" s="47" t="s">
        <v>102</v>
      </c>
      <c r="D14" s="97">
        <v>1066</v>
      </c>
      <c r="E14" s="97">
        <v>2638.446474566134</v>
      </c>
      <c r="F14" s="97">
        <v>0</v>
      </c>
      <c r="G14" s="97">
        <f t="shared" si="0"/>
        <v>3704.446474566134</v>
      </c>
    </row>
    <row r="15" spans="2:7" ht="18.75">
      <c r="B15" s="46">
        <v>7</v>
      </c>
      <c r="C15" s="47" t="s">
        <v>84</v>
      </c>
      <c r="D15" s="97">
        <v>735</v>
      </c>
      <c r="E15" s="97">
        <v>0</v>
      </c>
      <c r="F15" s="97">
        <v>0</v>
      </c>
      <c r="G15" s="97">
        <f t="shared" si="0"/>
        <v>735</v>
      </c>
    </row>
    <row r="17" spans="2:21" ht="20.25" customHeight="1">
      <c r="B17" s="23" t="s">
        <v>51</v>
      </c>
      <c r="C17" s="41"/>
      <c r="D17" s="42"/>
      <c r="F17" s="41" t="s">
        <v>48</v>
      </c>
      <c r="U17" s="1"/>
    </row>
    <row r="18" spans="2:24" ht="24" customHeight="1">
      <c r="B18" s="41" t="s">
        <v>20</v>
      </c>
      <c r="C18" s="41"/>
      <c r="D18" s="42"/>
      <c r="F18" s="41" t="s">
        <v>21</v>
      </c>
      <c r="U18" s="1"/>
      <c r="X18" s="1"/>
    </row>
    <row r="19" spans="1:24" ht="17.25" customHeight="1">
      <c r="A19" s="41"/>
      <c r="B19" s="41"/>
      <c r="C19" s="41"/>
      <c r="D19" s="42"/>
      <c r="E19" s="42"/>
      <c r="F19" s="42"/>
      <c r="U19" s="1"/>
      <c r="X19" s="1"/>
    </row>
    <row r="20" spans="1:21" ht="51" customHeight="1">
      <c r="A20" s="43"/>
      <c r="H20" s="1"/>
      <c r="I20" s="1"/>
      <c r="J20" s="1"/>
      <c r="K20" s="1"/>
      <c r="L20" s="1"/>
      <c r="M20" s="1"/>
      <c r="N20" s="1"/>
      <c r="R20" s="1"/>
      <c r="S20" s="1"/>
      <c r="U20" s="1"/>
    </row>
    <row r="21" spans="1:24" ht="20.25" customHeight="1">
      <c r="A21" s="41"/>
      <c r="B21" s="41"/>
      <c r="C21" s="41"/>
      <c r="D21" s="42"/>
      <c r="E21" s="42"/>
      <c r="F21" s="42"/>
      <c r="U21" s="1"/>
      <c r="X21" s="1"/>
    </row>
    <row r="22" ht="15">
      <c r="A22" s="23" t="s">
        <v>23</v>
      </c>
    </row>
  </sheetData>
  <sheetProtection/>
  <mergeCells count="2">
    <mergeCell ref="B3:G3"/>
    <mergeCell ref="B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2016-08-13T17:03:46Z</cp:lastPrinted>
  <dcterms:created xsi:type="dcterms:W3CDTF">2007-09-30T07:49:29Z</dcterms:created>
  <dcterms:modified xsi:type="dcterms:W3CDTF">2016-08-13T17:21:36Z</dcterms:modified>
  <cp:category/>
  <cp:version/>
  <cp:contentType/>
  <cp:contentStatus/>
</cp:coreProperties>
</file>